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ЭтаКнига"/>
  <mc:AlternateContent xmlns:mc="http://schemas.openxmlformats.org/markup-compatibility/2006">
    <mc:Choice Requires="x15">
      <x15ac:absPath xmlns:x15ac="http://schemas.microsoft.com/office/spreadsheetml/2010/11/ac" url="F:\Eco()\Экономист 2\Поморские электросети\Сайт (раскрытие информации)\на 2026 год\"/>
    </mc:Choice>
  </mc:AlternateContent>
  <xr:revisionPtr revIDLastSave="0" documentId="13_ncr:1_{99B9267C-7C0A-440B-831D-818575FE8865}" xr6:coauthVersionLast="47" xr6:coauthVersionMax="47" xr10:uidLastSave="{00000000-0000-0000-0000-000000000000}"/>
  <bookViews>
    <workbookView xWindow="-120" yWindow="-120" windowWidth="29040" windowHeight="15840" tabRatio="874" firstSheet="1" activeTab="1" xr2:uid="{00000000-000D-0000-FFFF-FFFF00000000}"/>
  </bookViews>
  <sheets>
    <sheet name="Протокол" sheetId="54" state="hidden" r:id="rId1"/>
    <sheet name="Расчёт НВВ 2027" sheetId="3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</externalReferences>
  <definedNames>
    <definedName name="\a">#REF!</definedName>
    <definedName name="\b">#REF!</definedName>
    <definedName name="\c">#REF!</definedName>
    <definedName name="\d">#REF!</definedName>
    <definedName name="\DAYS">[1]PPR4KV96!$T$1</definedName>
    <definedName name="\m">#REF!</definedName>
    <definedName name="\n">#REF!</definedName>
    <definedName name="\o">#REF!</definedName>
    <definedName name="\q">#REF!</definedName>
    <definedName name="\s">#REF!</definedName>
    <definedName name="\t">#REF!</definedName>
    <definedName name="\v">#REF!</definedName>
    <definedName name="\x">#REF!</definedName>
    <definedName name="_______________________________________________SP1">[2]FES!#REF!</definedName>
    <definedName name="_______________________________________________SP10">[2]FES!#REF!</definedName>
    <definedName name="_______________________________________________SP11">[2]FES!#REF!</definedName>
    <definedName name="_______________________________________________SP12">[2]FES!#REF!</definedName>
    <definedName name="_______________________________________________SP13">[2]FES!#REF!</definedName>
    <definedName name="_______________________________________________SP14">[2]FES!#REF!</definedName>
    <definedName name="_______________________________________________SP15">[2]FES!#REF!</definedName>
    <definedName name="_______________________________________________SP16">[2]FES!#REF!</definedName>
    <definedName name="_______________________________________________SP17">[2]FES!#REF!</definedName>
    <definedName name="_______________________________________________SP18">[2]FES!#REF!</definedName>
    <definedName name="_______________________________________________SP19">[2]FES!#REF!</definedName>
    <definedName name="_______________________________________________SP2">[2]FES!#REF!</definedName>
    <definedName name="_______________________________________________SP20">[2]FES!#REF!</definedName>
    <definedName name="_______________________________________________SP3">[2]FES!#REF!</definedName>
    <definedName name="_______________________________________________SP4">[2]FES!#REF!</definedName>
    <definedName name="_______________________________________________SP5">[2]FES!#REF!</definedName>
    <definedName name="_______________________________________________SP7">[2]FES!#REF!</definedName>
    <definedName name="_______________________________________________SP8">[2]FES!#REF!</definedName>
    <definedName name="_______________________________________________SP9">[2]FES!#REF!</definedName>
    <definedName name="______________________________________________SP1">[2]FES!#REF!</definedName>
    <definedName name="______________________________________________SP10">[2]FES!#REF!</definedName>
    <definedName name="______________________________________________SP11">[2]FES!#REF!</definedName>
    <definedName name="______________________________________________SP12">[2]FES!#REF!</definedName>
    <definedName name="______________________________________________SP13">[2]FES!#REF!</definedName>
    <definedName name="______________________________________________SP14">[2]FES!#REF!</definedName>
    <definedName name="______________________________________________SP15">[2]FES!#REF!</definedName>
    <definedName name="______________________________________________SP16">[2]FES!#REF!</definedName>
    <definedName name="______________________________________________SP17">[2]FES!#REF!</definedName>
    <definedName name="______________________________________________SP18">[2]FES!#REF!</definedName>
    <definedName name="______________________________________________SP19">[2]FES!#REF!</definedName>
    <definedName name="______________________________________________SP2">[2]FES!#REF!</definedName>
    <definedName name="______________________________________________SP20">[2]FES!#REF!</definedName>
    <definedName name="______________________________________________SP3">[2]FES!#REF!</definedName>
    <definedName name="______________________________________________SP4">[2]FES!#REF!</definedName>
    <definedName name="______________________________________________SP5">[2]FES!#REF!</definedName>
    <definedName name="______________________________________________SP7">[2]FES!#REF!</definedName>
    <definedName name="______________________________________________SP8">[2]FES!#REF!</definedName>
    <definedName name="______________________________________________SP9">[2]FES!#REF!</definedName>
    <definedName name="_____________________________________________q2">[0]!_____________________________________________q2</definedName>
    <definedName name="_____________________________________________q3">[0]!_____________________________________________q3</definedName>
    <definedName name="_____________________________________________q4">[0]!_____________________________________________q4</definedName>
    <definedName name="_____________________________________________q5">[0]!_____________________________________________q5</definedName>
    <definedName name="_____________________________________________q6">[0]!_____________________________________________q6</definedName>
    <definedName name="_____________________________________________q7">[0]!_____________________________________________q7</definedName>
    <definedName name="_____________________________________________q8">[0]!_____________________________________________q8</definedName>
    <definedName name="_____________________________________________q9">[0]!_____________________________________________q9</definedName>
    <definedName name="____________________________________________Num2">#REF!</definedName>
    <definedName name="____________________________________________q2">[0]!____________________________________________q2</definedName>
    <definedName name="____________________________________________q3">[0]!____________________________________________q3</definedName>
    <definedName name="____________________________________________q4">[0]!____________________________________________q4</definedName>
    <definedName name="____________________________________________q5">[0]!____________________________________________q5</definedName>
    <definedName name="____________________________________________q6">[0]!____________________________________________q6</definedName>
    <definedName name="____________________________________________q7">[0]!____________________________________________q7</definedName>
    <definedName name="____________________________________________q8">[0]!____________________________________________q8</definedName>
    <definedName name="____________________________________________q9">[0]!____________________________________________q9</definedName>
    <definedName name="____________________________________________SP1">[2]FES!#REF!</definedName>
    <definedName name="____________________________________________SP10">[2]FES!#REF!</definedName>
    <definedName name="____________________________________________SP11">[2]FES!#REF!</definedName>
    <definedName name="____________________________________________SP12">[2]FES!#REF!</definedName>
    <definedName name="____________________________________________SP13">[2]FES!#REF!</definedName>
    <definedName name="____________________________________________SP14">[2]FES!#REF!</definedName>
    <definedName name="____________________________________________SP15">[2]FES!#REF!</definedName>
    <definedName name="____________________________________________SP16">[2]FES!#REF!</definedName>
    <definedName name="____________________________________________SP17">[2]FES!#REF!</definedName>
    <definedName name="____________________________________________SP18">[2]FES!#REF!</definedName>
    <definedName name="____________________________________________SP19">[2]FES!#REF!</definedName>
    <definedName name="____________________________________________SP2">[2]FES!#REF!</definedName>
    <definedName name="____________________________________________SP20">[2]FES!#REF!</definedName>
    <definedName name="____________________________________________SP3">[2]FES!#REF!</definedName>
    <definedName name="____________________________________________SP4">[2]FES!#REF!</definedName>
    <definedName name="____________________________________________SP5">[2]FES!#REF!</definedName>
    <definedName name="____________________________________________SP7">[2]FES!#REF!</definedName>
    <definedName name="____________________________________________SP8">[2]FES!#REF!</definedName>
    <definedName name="____________________________________________SP9">[2]FES!#REF!</definedName>
    <definedName name="___________________________________________Num2">#REF!</definedName>
    <definedName name="___________________________________________q2">[0]!___________________________________________q2</definedName>
    <definedName name="___________________________________________q3">[0]!___________________________________________q3</definedName>
    <definedName name="___________________________________________q4">[0]!___________________________________________q4</definedName>
    <definedName name="___________________________________________q5">[0]!___________________________________________q5</definedName>
    <definedName name="___________________________________________q6">[0]!___________________________________________q6</definedName>
    <definedName name="___________________________________________q7">[0]!___________________________________________q7</definedName>
    <definedName name="___________________________________________q8">[0]!___________________________________________q8</definedName>
    <definedName name="___________________________________________q9">[0]!___________________________________________q9</definedName>
    <definedName name="__________________________________________Num2">#REF!</definedName>
    <definedName name="__________________________________________q2">[0]!__________________________________________q2</definedName>
    <definedName name="__________________________________________q3">[0]!__________________________________________q3</definedName>
    <definedName name="__________________________________________q4">[0]!__________________________________________q4</definedName>
    <definedName name="__________________________________________q5">[0]!__________________________________________q5</definedName>
    <definedName name="__________________________________________q6">[0]!__________________________________________q6</definedName>
    <definedName name="__________________________________________q7">[0]!__________________________________________q7</definedName>
    <definedName name="__________________________________________q8">[0]!__________________________________________q8</definedName>
    <definedName name="__________________________________________q9">[0]!__________________________________________q9</definedName>
    <definedName name="__________________________________________SP1">[2]FES!#REF!</definedName>
    <definedName name="__________________________________________SP10">[2]FES!#REF!</definedName>
    <definedName name="__________________________________________SP11">[2]FES!#REF!</definedName>
    <definedName name="__________________________________________SP12">[2]FES!#REF!</definedName>
    <definedName name="__________________________________________SP13">[2]FES!#REF!</definedName>
    <definedName name="__________________________________________SP14">[2]FES!#REF!</definedName>
    <definedName name="__________________________________________SP15">[2]FES!#REF!</definedName>
    <definedName name="__________________________________________SP16">[2]FES!#REF!</definedName>
    <definedName name="__________________________________________SP17">[2]FES!#REF!</definedName>
    <definedName name="__________________________________________SP18">[2]FES!#REF!</definedName>
    <definedName name="__________________________________________SP19">[2]FES!#REF!</definedName>
    <definedName name="__________________________________________SP2">[2]FES!#REF!</definedName>
    <definedName name="__________________________________________SP20">[2]FES!#REF!</definedName>
    <definedName name="__________________________________________SP3">[2]FES!#REF!</definedName>
    <definedName name="__________________________________________SP4">[2]FES!#REF!</definedName>
    <definedName name="__________________________________________SP5">[2]FES!#REF!</definedName>
    <definedName name="__________________________________________SP7">[2]FES!#REF!</definedName>
    <definedName name="__________________________________________SP8">[2]FES!#REF!</definedName>
    <definedName name="__________________________________________SP9">[2]FES!#REF!</definedName>
    <definedName name="_________________________________________mm1">[3]ПРОГНОЗ_1!#REF!</definedName>
    <definedName name="_________________________________________Num2">#REF!</definedName>
    <definedName name="_________________________________________PR1">'[4]Прил 1'!#REF!</definedName>
    <definedName name="_________________________________________q2">[0]!_________________________________________q2</definedName>
    <definedName name="_________________________________________q3">[0]!_________________________________________q3</definedName>
    <definedName name="_________________________________________q4">[0]!_________________________________________q4</definedName>
    <definedName name="_________________________________________q5">[0]!_________________________________________q5</definedName>
    <definedName name="_________________________________________q6">[0]!_________________________________________q6</definedName>
    <definedName name="_________________________________________q7">[0]!_________________________________________q7</definedName>
    <definedName name="_________________________________________q8">[0]!_________________________________________q8</definedName>
    <definedName name="_________________________________________q9">[0]!_________________________________________q9</definedName>
    <definedName name="________________________________________mm1">[3]ПРОГНОЗ_1!#REF!</definedName>
    <definedName name="________________________________________Num2">#REF!</definedName>
    <definedName name="________________________________________PR1">'[4]Прил 1'!#REF!</definedName>
    <definedName name="________________________________________q2">[0]!________________________________________q2</definedName>
    <definedName name="________________________________________q3">[0]!________________________________________q3</definedName>
    <definedName name="________________________________________q4">[0]!________________________________________q4</definedName>
    <definedName name="________________________________________q5">[0]!________________________________________q5</definedName>
    <definedName name="________________________________________q6">[0]!________________________________________q6</definedName>
    <definedName name="________________________________________q7">[0]!________________________________________q7</definedName>
    <definedName name="________________________________________q8">[0]!________________________________________q8</definedName>
    <definedName name="________________________________________q9">[0]!________________________________________q9</definedName>
    <definedName name="________________________________________SP1">[2]FES!#REF!</definedName>
    <definedName name="________________________________________SP10">[2]FES!#REF!</definedName>
    <definedName name="________________________________________SP11">[2]FES!#REF!</definedName>
    <definedName name="________________________________________SP12">[2]FES!#REF!</definedName>
    <definedName name="________________________________________SP13">[2]FES!#REF!</definedName>
    <definedName name="________________________________________SP14">[2]FES!#REF!</definedName>
    <definedName name="________________________________________SP15">[2]FES!#REF!</definedName>
    <definedName name="________________________________________SP16">[2]FES!#REF!</definedName>
    <definedName name="________________________________________SP17">[2]FES!#REF!</definedName>
    <definedName name="________________________________________SP18">[2]FES!#REF!</definedName>
    <definedName name="________________________________________SP19">[2]FES!#REF!</definedName>
    <definedName name="________________________________________SP2">[2]FES!#REF!</definedName>
    <definedName name="________________________________________SP20">[2]FES!#REF!</definedName>
    <definedName name="________________________________________SP3">[2]FES!#REF!</definedName>
    <definedName name="________________________________________SP4">[2]FES!#REF!</definedName>
    <definedName name="________________________________________SP5">[2]FES!#REF!</definedName>
    <definedName name="________________________________________SP7">[2]FES!#REF!</definedName>
    <definedName name="________________________________________SP8">[2]FES!#REF!</definedName>
    <definedName name="________________________________________SP9">[2]FES!#REF!</definedName>
    <definedName name="_______________________________________Num2">#REF!</definedName>
    <definedName name="_______________________________________q2">[0]!_______________________________________q2</definedName>
    <definedName name="_______________________________________q3">[0]!_______________________________________q3</definedName>
    <definedName name="_______________________________________q4">[0]!_______________________________________q4</definedName>
    <definedName name="_______________________________________q5">[0]!_______________________________________q5</definedName>
    <definedName name="_______________________________________q6">[0]!_______________________________________q6</definedName>
    <definedName name="_______________________________________q7">[0]!_______________________________________q7</definedName>
    <definedName name="_______________________________________q8">[0]!_______________________________________q8</definedName>
    <definedName name="_______________________________________q9">[0]!_______________________________________q9</definedName>
    <definedName name="_______________________________________SP1">[2]FES!#REF!</definedName>
    <definedName name="_______________________________________SP10">[2]FES!#REF!</definedName>
    <definedName name="_______________________________________SP11">[2]FES!#REF!</definedName>
    <definedName name="_______________________________________SP12">[2]FES!#REF!</definedName>
    <definedName name="_______________________________________SP13">[2]FES!#REF!</definedName>
    <definedName name="_______________________________________SP14">[2]FES!#REF!</definedName>
    <definedName name="_______________________________________SP15">[2]FES!#REF!</definedName>
    <definedName name="_______________________________________SP16">[2]FES!#REF!</definedName>
    <definedName name="_______________________________________SP17">[2]FES!#REF!</definedName>
    <definedName name="_______________________________________SP18">[2]FES!#REF!</definedName>
    <definedName name="_______________________________________SP19">[2]FES!#REF!</definedName>
    <definedName name="_______________________________________SP2">[2]FES!#REF!</definedName>
    <definedName name="_______________________________________SP20">[2]FES!#REF!</definedName>
    <definedName name="_______________________________________SP3">[2]FES!#REF!</definedName>
    <definedName name="_______________________________________SP4">[2]FES!#REF!</definedName>
    <definedName name="_______________________________________SP5">[2]FES!#REF!</definedName>
    <definedName name="_______________________________________SP7">[2]FES!#REF!</definedName>
    <definedName name="_______________________________________SP8">[2]FES!#REF!</definedName>
    <definedName name="_______________________________________SP9">[2]FES!#REF!</definedName>
    <definedName name="______________________________________mm1">[3]ПРОГНОЗ_1!#REF!</definedName>
    <definedName name="______________________________________Num2">#REF!</definedName>
    <definedName name="______________________________________PR1">'[4]Прил 1'!#REF!</definedName>
    <definedName name="______________________________________q2">[0]!______________________________________q2</definedName>
    <definedName name="______________________________________q3">[0]!______________________________________q3</definedName>
    <definedName name="______________________________________q4">[0]!______________________________________q4</definedName>
    <definedName name="______________________________________q5">[0]!______________________________________q5</definedName>
    <definedName name="______________________________________q6">[0]!______________________________________q6</definedName>
    <definedName name="______________________________________q7">[0]!______________________________________q7</definedName>
    <definedName name="______________________________________q8">[0]!______________________________________q8</definedName>
    <definedName name="______________________________________q9">[0]!______________________________________q9</definedName>
    <definedName name="______________________________________SP1">[2]FES!#REF!</definedName>
    <definedName name="______________________________________SP10">[2]FES!#REF!</definedName>
    <definedName name="______________________________________SP11">[2]FES!#REF!</definedName>
    <definedName name="______________________________________SP12">[2]FES!#REF!</definedName>
    <definedName name="______________________________________SP13">[2]FES!#REF!</definedName>
    <definedName name="______________________________________SP14">[2]FES!#REF!</definedName>
    <definedName name="______________________________________SP15">[2]FES!#REF!</definedName>
    <definedName name="______________________________________SP16">[2]FES!#REF!</definedName>
    <definedName name="______________________________________SP17">[2]FES!#REF!</definedName>
    <definedName name="______________________________________SP18">[2]FES!#REF!</definedName>
    <definedName name="______________________________________SP19">[2]FES!#REF!</definedName>
    <definedName name="______________________________________SP2">[2]FES!#REF!</definedName>
    <definedName name="______________________________________SP20">[2]FES!#REF!</definedName>
    <definedName name="______________________________________SP3">[2]FES!#REF!</definedName>
    <definedName name="______________________________________SP4">[2]FES!#REF!</definedName>
    <definedName name="______________________________________SP5">[2]FES!#REF!</definedName>
    <definedName name="______________________________________SP7">[2]FES!#REF!</definedName>
    <definedName name="______________________________________SP8">[2]FES!#REF!</definedName>
    <definedName name="______________________________________SP9">[2]FES!#REF!</definedName>
    <definedName name="_____________________________________Num2">#REF!</definedName>
    <definedName name="_____________________________________q2">[0]!_____________________________________q2</definedName>
    <definedName name="_____________________________________q3">[0]!_____________________________________q3</definedName>
    <definedName name="_____________________________________q4">[0]!_____________________________________q4</definedName>
    <definedName name="_____________________________________q5">[0]!_____________________________________q5</definedName>
    <definedName name="_____________________________________q6">[0]!_____________________________________q6</definedName>
    <definedName name="_____________________________________q7">[0]!_____________________________________q7</definedName>
    <definedName name="_____________________________________q8">[0]!_____________________________________q8</definedName>
    <definedName name="_____________________________________q9">[0]!_____________________________________q9</definedName>
    <definedName name="_____________________________________SP1">[2]FES!#REF!</definedName>
    <definedName name="_____________________________________SP10">[2]FES!#REF!</definedName>
    <definedName name="_____________________________________SP11">[2]FES!#REF!</definedName>
    <definedName name="_____________________________________SP12">[2]FES!#REF!</definedName>
    <definedName name="_____________________________________SP13">[2]FES!#REF!</definedName>
    <definedName name="_____________________________________SP14">[2]FES!#REF!</definedName>
    <definedName name="_____________________________________SP15">[2]FES!#REF!</definedName>
    <definedName name="_____________________________________SP16">[2]FES!#REF!</definedName>
    <definedName name="_____________________________________SP17">[2]FES!#REF!</definedName>
    <definedName name="_____________________________________SP18">[2]FES!#REF!</definedName>
    <definedName name="_____________________________________SP19">[2]FES!#REF!</definedName>
    <definedName name="_____________________________________SP2">[2]FES!#REF!</definedName>
    <definedName name="_____________________________________SP20">[2]FES!#REF!</definedName>
    <definedName name="_____________________________________SP3">[2]FES!#REF!</definedName>
    <definedName name="_____________________________________SP4">[2]FES!#REF!</definedName>
    <definedName name="_____________________________________SP5">[2]FES!#REF!</definedName>
    <definedName name="_____________________________________SP7">[2]FES!#REF!</definedName>
    <definedName name="_____________________________________SP8">[2]FES!#REF!</definedName>
    <definedName name="_____________________________________SP9">[2]FES!#REF!</definedName>
    <definedName name="____________________________________mm1">[3]ПРОГНОЗ_1!#REF!</definedName>
    <definedName name="____________________________________Num2">#REF!</definedName>
    <definedName name="____________________________________PR1">'[4]Прил 1'!#REF!</definedName>
    <definedName name="____________________________________q2">[0]!____________________________________q2</definedName>
    <definedName name="____________________________________q3">[0]!____________________________________q3</definedName>
    <definedName name="____________________________________q4">[0]!____________________________________q4</definedName>
    <definedName name="____________________________________q5">[0]!____________________________________q5</definedName>
    <definedName name="____________________________________q6">[0]!____________________________________q6</definedName>
    <definedName name="____________________________________q7">[0]!____________________________________q7</definedName>
    <definedName name="____________________________________q8">[0]!____________________________________q8</definedName>
    <definedName name="____________________________________q9">[0]!____________________________________q9</definedName>
    <definedName name="____________________________________SP1">[2]FES!#REF!</definedName>
    <definedName name="____________________________________SP10">[2]FES!#REF!</definedName>
    <definedName name="____________________________________SP11">[2]FES!#REF!</definedName>
    <definedName name="____________________________________SP12">[2]FES!#REF!</definedName>
    <definedName name="____________________________________SP13">[2]FES!#REF!</definedName>
    <definedName name="____________________________________SP14">[2]FES!#REF!</definedName>
    <definedName name="____________________________________SP15">[2]FES!#REF!</definedName>
    <definedName name="____________________________________SP16">[2]FES!#REF!</definedName>
    <definedName name="____________________________________SP17">[2]FES!#REF!</definedName>
    <definedName name="____________________________________SP18">[2]FES!#REF!</definedName>
    <definedName name="____________________________________SP19">[2]FES!#REF!</definedName>
    <definedName name="____________________________________SP2">[2]FES!#REF!</definedName>
    <definedName name="____________________________________SP20">[2]FES!#REF!</definedName>
    <definedName name="____________________________________SP3">[2]FES!#REF!</definedName>
    <definedName name="____________________________________SP4">[2]FES!#REF!</definedName>
    <definedName name="____________________________________SP5">[2]FES!#REF!</definedName>
    <definedName name="____________________________________SP7">[2]FES!#REF!</definedName>
    <definedName name="____________________________________SP8">[2]FES!#REF!</definedName>
    <definedName name="____________________________________SP9">[2]FES!#REF!</definedName>
    <definedName name="____________________________________TL1">#REF!</definedName>
    <definedName name="____________________________________TL10">#REF!</definedName>
    <definedName name="____________________________________TL11">#REF!</definedName>
    <definedName name="____________________________________TL12">#REF!</definedName>
    <definedName name="____________________________________TL13">#REF!</definedName>
    <definedName name="____________________________________TL14">#REF!</definedName>
    <definedName name="____________________________________TL15">#REF!</definedName>
    <definedName name="____________________________________TL2">#REF!</definedName>
    <definedName name="____________________________________TL3">#REF!</definedName>
    <definedName name="____________________________________TL4">#REF!</definedName>
    <definedName name="____________________________________TL5">#REF!</definedName>
    <definedName name="____________________________________TL6">#REF!</definedName>
    <definedName name="____________________________________TL7">#REF!</definedName>
    <definedName name="____________________________________TL8">#REF!</definedName>
    <definedName name="____________________________________TL9">#REF!</definedName>
    <definedName name="___________________________________hlo8">[0]!___________________________________hlo8</definedName>
    <definedName name="___________________________________Num2">#REF!</definedName>
    <definedName name="___________________________________q2">[0]!___________________________________q2</definedName>
    <definedName name="___________________________________q3">[0]!___________________________________q3</definedName>
    <definedName name="___________________________________q4">[0]!___________________________________q4</definedName>
    <definedName name="___________________________________q5">[0]!___________________________________q5</definedName>
    <definedName name="___________________________________q6">[0]!___________________________________q6</definedName>
    <definedName name="___________________________________q7">[0]!___________________________________q7</definedName>
    <definedName name="___________________________________q8">[0]!___________________________________q8</definedName>
    <definedName name="___________________________________q9">[0]!___________________________________q9</definedName>
    <definedName name="___________________________________TL1">#REF!</definedName>
    <definedName name="___________________________________TL10">#REF!</definedName>
    <definedName name="___________________________________TL11">#REF!</definedName>
    <definedName name="___________________________________TL12">#REF!</definedName>
    <definedName name="___________________________________TL13">#REF!</definedName>
    <definedName name="___________________________________TL14">#REF!</definedName>
    <definedName name="___________________________________TL15">#REF!</definedName>
    <definedName name="___________________________________TL2">#REF!</definedName>
    <definedName name="___________________________________TL3">#REF!</definedName>
    <definedName name="___________________________________TL4">#REF!</definedName>
    <definedName name="___________________________________TL5">#REF!</definedName>
    <definedName name="___________________________________TL6">#REF!</definedName>
    <definedName name="___________________________________TL7">#REF!</definedName>
    <definedName name="___________________________________TL8">#REF!</definedName>
    <definedName name="___________________________________TL9">#REF!</definedName>
    <definedName name="__________________________________hlo8">[0]!__________________________________hlo8</definedName>
    <definedName name="__________________________________mm1">[3]ПРОГНОЗ_1!#REF!</definedName>
    <definedName name="__________________________________Num2">#REF!</definedName>
    <definedName name="__________________________________PR1">'[4]Прил 1'!#REF!</definedName>
    <definedName name="__________________________________q2">[5]!_xlbgnm.q2</definedName>
    <definedName name="__________________________________q3">[5]!_xlbgnm.q3</definedName>
    <definedName name="__________________________________q4">[5]!_xlbgnm.q4</definedName>
    <definedName name="__________________________________q5">[5]!_xlbgnm.q5</definedName>
    <definedName name="__________________________________q6">[5]!_xlbgnm.q6</definedName>
    <definedName name="__________________________________q7">[5]!_xlbgnm.q7</definedName>
    <definedName name="__________________________________q8">[5]!_xlbgnm.q8</definedName>
    <definedName name="__________________________________q9">[5]!_xlbgnm.q9</definedName>
    <definedName name="__________________________________SP1">[2]FES!#REF!</definedName>
    <definedName name="__________________________________SP10">[2]FES!#REF!</definedName>
    <definedName name="__________________________________SP11">[2]FES!#REF!</definedName>
    <definedName name="__________________________________SP12">[2]FES!#REF!</definedName>
    <definedName name="__________________________________SP13">[2]FES!#REF!</definedName>
    <definedName name="__________________________________SP14">[2]FES!#REF!</definedName>
    <definedName name="__________________________________SP15">[2]FES!#REF!</definedName>
    <definedName name="__________________________________SP16">[2]FES!#REF!</definedName>
    <definedName name="__________________________________SP17">[2]FES!#REF!</definedName>
    <definedName name="__________________________________SP18">[2]FES!#REF!</definedName>
    <definedName name="__________________________________SP19">[2]FES!#REF!</definedName>
    <definedName name="__________________________________SP2">[2]FES!#REF!</definedName>
    <definedName name="__________________________________SP20">[2]FES!#REF!</definedName>
    <definedName name="__________________________________SP3">[2]FES!#REF!</definedName>
    <definedName name="__________________________________SP4">[2]FES!#REF!</definedName>
    <definedName name="__________________________________SP5">[2]FES!#REF!</definedName>
    <definedName name="__________________________________SP7">[2]FES!#REF!</definedName>
    <definedName name="__________________________________SP8">[2]FES!#REF!</definedName>
    <definedName name="__________________________________SP9">[2]FES!#REF!</definedName>
    <definedName name="__________________________________TL1">#REF!</definedName>
    <definedName name="__________________________________TL10">#REF!</definedName>
    <definedName name="__________________________________TL11">#REF!</definedName>
    <definedName name="__________________________________TL12">#REF!</definedName>
    <definedName name="__________________________________TL13">#REF!</definedName>
    <definedName name="__________________________________TL14">#REF!</definedName>
    <definedName name="__________________________________TL15">#REF!</definedName>
    <definedName name="__________________________________TL2">#REF!</definedName>
    <definedName name="__________________________________TL3">#REF!</definedName>
    <definedName name="__________________________________TL4">#REF!</definedName>
    <definedName name="__________________________________TL5">#REF!</definedName>
    <definedName name="__________________________________TL6">#REF!</definedName>
    <definedName name="__________________________________TL7">#REF!</definedName>
    <definedName name="__________________________________TL8">#REF!</definedName>
    <definedName name="__________________________________TL9">#REF!</definedName>
    <definedName name="_________________________________hlo8">[0]!_________________________________hlo8</definedName>
    <definedName name="_________________________________mm1">[3]ПРОГНОЗ_1!#REF!</definedName>
    <definedName name="_________________________________Num2">#REF!</definedName>
    <definedName name="_________________________________PR1">'[4]Прил 1'!#REF!</definedName>
    <definedName name="_________________________________q2">[5]!_xlbgnm.q2</definedName>
    <definedName name="_________________________________q3">[5]!_xlbgnm.q3</definedName>
    <definedName name="_________________________________q4">[5]!_xlbgnm.q4</definedName>
    <definedName name="_________________________________q5">[5]!_xlbgnm.q5</definedName>
    <definedName name="_________________________________q6">[5]!_xlbgnm.q6</definedName>
    <definedName name="_________________________________q7">[5]!_xlbgnm.q7</definedName>
    <definedName name="_________________________________q8">[5]!_xlbgnm.q8</definedName>
    <definedName name="_________________________________q9">[5]!_xlbgnm.q9</definedName>
    <definedName name="_________________________________SP1">[2]FES!#REF!</definedName>
    <definedName name="_________________________________SP10">[2]FES!#REF!</definedName>
    <definedName name="_________________________________SP11">[2]FES!#REF!</definedName>
    <definedName name="_________________________________SP12">[2]FES!#REF!</definedName>
    <definedName name="_________________________________SP13">[2]FES!#REF!</definedName>
    <definedName name="_________________________________SP14">[2]FES!#REF!</definedName>
    <definedName name="_________________________________SP15">[2]FES!#REF!</definedName>
    <definedName name="_________________________________SP16">[2]FES!#REF!</definedName>
    <definedName name="_________________________________SP17">[2]FES!#REF!</definedName>
    <definedName name="_________________________________SP18">[2]FES!#REF!</definedName>
    <definedName name="_________________________________SP19">[2]FES!#REF!</definedName>
    <definedName name="_________________________________SP2">[2]FES!#REF!</definedName>
    <definedName name="_________________________________SP20">[2]FES!#REF!</definedName>
    <definedName name="_________________________________SP3">[2]FES!#REF!</definedName>
    <definedName name="_________________________________SP4">[2]FES!#REF!</definedName>
    <definedName name="_________________________________SP5">[2]FES!#REF!</definedName>
    <definedName name="_________________________________SP7">[2]FES!#REF!</definedName>
    <definedName name="_________________________________SP8">[2]FES!#REF!</definedName>
    <definedName name="_________________________________SP9">[2]FES!#REF!</definedName>
    <definedName name="_________________________________TL1">#REF!</definedName>
    <definedName name="_________________________________TL10">#REF!</definedName>
    <definedName name="_________________________________TL11">#REF!</definedName>
    <definedName name="_________________________________TL12">#REF!</definedName>
    <definedName name="_________________________________TL13">#REF!</definedName>
    <definedName name="_________________________________TL14">#REF!</definedName>
    <definedName name="_________________________________TL15">#REF!</definedName>
    <definedName name="_________________________________TL2">#REF!</definedName>
    <definedName name="_________________________________TL3">#REF!</definedName>
    <definedName name="_________________________________TL4">#REF!</definedName>
    <definedName name="_________________________________TL5">#REF!</definedName>
    <definedName name="_________________________________TL6">#REF!</definedName>
    <definedName name="_________________________________TL7">#REF!</definedName>
    <definedName name="_________________________________TL8">#REF!</definedName>
    <definedName name="_________________________________TL9">#REF!</definedName>
    <definedName name="________________________________hlo8">[0]!________________________________hlo8</definedName>
    <definedName name="________________________________mm1">[3]ПРОГНОЗ_1!#REF!</definedName>
    <definedName name="________________________________Num2">#REF!</definedName>
    <definedName name="________________________________PR1">'[4]Прил 1'!#REF!</definedName>
    <definedName name="________________________________q2">[5]!_xlbgnm.q2</definedName>
    <definedName name="________________________________q3">[5]!_xlbgnm.q3</definedName>
    <definedName name="________________________________q4">[5]!_xlbgnm.q4</definedName>
    <definedName name="________________________________q5">[5]!_xlbgnm.q5</definedName>
    <definedName name="________________________________q6">[5]!_xlbgnm.q6</definedName>
    <definedName name="________________________________q7">[5]!_xlbgnm.q7</definedName>
    <definedName name="________________________________q8">[5]!_xlbgnm.q8</definedName>
    <definedName name="________________________________q9">[5]!_xlbgnm.q9</definedName>
    <definedName name="________________________________SP1">[2]FES!#REF!</definedName>
    <definedName name="________________________________SP10">[2]FES!#REF!</definedName>
    <definedName name="________________________________SP11">[2]FES!#REF!</definedName>
    <definedName name="________________________________SP12">[2]FES!#REF!</definedName>
    <definedName name="________________________________SP13">[2]FES!#REF!</definedName>
    <definedName name="________________________________SP14">[2]FES!#REF!</definedName>
    <definedName name="________________________________SP15">[2]FES!#REF!</definedName>
    <definedName name="________________________________SP16">[2]FES!#REF!</definedName>
    <definedName name="________________________________SP17">[2]FES!#REF!</definedName>
    <definedName name="________________________________SP18">[2]FES!#REF!</definedName>
    <definedName name="________________________________SP19">[2]FES!#REF!</definedName>
    <definedName name="________________________________SP2">[2]FES!#REF!</definedName>
    <definedName name="________________________________SP20">[2]FES!#REF!</definedName>
    <definedName name="________________________________SP3">[2]FES!#REF!</definedName>
    <definedName name="________________________________SP4">[2]FES!#REF!</definedName>
    <definedName name="________________________________SP5">[2]FES!#REF!</definedName>
    <definedName name="________________________________SP7">[2]FES!#REF!</definedName>
    <definedName name="________________________________SP8">[2]FES!#REF!</definedName>
    <definedName name="________________________________SP9">[2]FES!#REF!</definedName>
    <definedName name="________________________________TL1">#REF!</definedName>
    <definedName name="________________________________TL10">#REF!</definedName>
    <definedName name="________________________________TL11">#REF!</definedName>
    <definedName name="________________________________TL12">#REF!</definedName>
    <definedName name="________________________________TL13">#REF!</definedName>
    <definedName name="________________________________TL14">#REF!</definedName>
    <definedName name="________________________________TL15">#REF!</definedName>
    <definedName name="________________________________TL2">#REF!</definedName>
    <definedName name="________________________________TL3">#REF!</definedName>
    <definedName name="________________________________TL4">#REF!</definedName>
    <definedName name="________________________________TL5">#REF!</definedName>
    <definedName name="________________________________TL6">#REF!</definedName>
    <definedName name="________________________________TL7">#REF!</definedName>
    <definedName name="________________________________TL8">#REF!</definedName>
    <definedName name="________________________________TL9">#REF!</definedName>
    <definedName name="_______________________________hlo8">[0]!_______________________________hlo8</definedName>
    <definedName name="_______________________________mm1">[3]ПРОГНОЗ_1!#REF!</definedName>
    <definedName name="_______________________________Num2">#REF!</definedName>
    <definedName name="_______________________________PR1">'[4]Прил 1'!#REF!</definedName>
    <definedName name="_______________________________q2">#N/A</definedName>
    <definedName name="_______________________________q3">#N/A</definedName>
    <definedName name="_______________________________q4">#N/A</definedName>
    <definedName name="_______________________________q5">#N/A</definedName>
    <definedName name="_______________________________q6">#N/A</definedName>
    <definedName name="_______________________________q7">#N/A</definedName>
    <definedName name="_______________________________q8">#N/A</definedName>
    <definedName name="_______________________________q9">#N/A</definedName>
    <definedName name="_______________________________SP1">[2]FES!#REF!</definedName>
    <definedName name="_______________________________SP10">[2]FES!#REF!</definedName>
    <definedName name="_______________________________SP11">[2]FES!#REF!</definedName>
    <definedName name="_______________________________SP12">[2]FES!#REF!</definedName>
    <definedName name="_______________________________SP13">[2]FES!#REF!</definedName>
    <definedName name="_______________________________SP14">[2]FES!#REF!</definedName>
    <definedName name="_______________________________SP15">[2]FES!#REF!</definedName>
    <definedName name="_______________________________SP16">[2]FES!#REF!</definedName>
    <definedName name="_______________________________SP17">[2]FES!#REF!</definedName>
    <definedName name="_______________________________SP18">[2]FES!#REF!</definedName>
    <definedName name="_______________________________SP19">[2]FES!#REF!</definedName>
    <definedName name="_______________________________SP2">[2]FES!#REF!</definedName>
    <definedName name="_______________________________SP20">[2]FES!#REF!</definedName>
    <definedName name="_______________________________SP3">[2]FES!#REF!</definedName>
    <definedName name="_______________________________SP4">[2]FES!#REF!</definedName>
    <definedName name="_______________________________SP5">[2]FES!#REF!</definedName>
    <definedName name="_______________________________SP7">[2]FES!#REF!</definedName>
    <definedName name="_______________________________SP8">[2]FES!#REF!</definedName>
    <definedName name="_______________________________SP9">[2]FES!#REF!</definedName>
    <definedName name="_______________________________TL1">#REF!</definedName>
    <definedName name="_______________________________TL10">#REF!</definedName>
    <definedName name="_______________________________TL11">#REF!</definedName>
    <definedName name="_______________________________TL12">#REF!</definedName>
    <definedName name="_______________________________TL13">#REF!</definedName>
    <definedName name="_______________________________TL14">#REF!</definedName>
    <definedName name="_______________________________TL15">#REF!</definedName>
    <definedName name="_______________________________TL2">#REF!</definedName>
    <definedName name="_______________________________TL3">#REF!</definedName>
    <definedName name="_______________________________TL4">#REF!</definedName>
    <definedName name="_______________________________TL5">#REF!</definedName>
    <definedName name="_______________________________TL6">#REF!</definedName>
    <definedName name="_______________________________TL7">#REF!</definedName>
    <definedName name="_______________________________TL8">#REF!</definedName>
    <definedName name="_______________________________TL9">#REF!</definedName>
    <definedName name="______________________________hlo8">[0]!______________________________hlo8</definedName>
    <definedName name="______________________________mm1">[3]ПРОГНОЗ_1!#REF!</definedName>
    <definedName name="______________________________Num2">#REF!</definedName>
    <definedName name="______________________________PR1">'[4]Прил 1'!#REF!</definedName>
    <definedName name="______________________________q2">[0]!______________________________q2</definedName>
    <definedName name="______________________________q3">[0]!______________________________q3</definedName>
    <definedName name="______________________________q4">[0]!______________________________q4</definedName>
    <definedName name="______________________________q5">[0]!______________________________q5</definedName>
    <definedName name="______________________________q6">[0]!______________________________q6</definedName>
    <definedName name="______________________________q7">[0]!______________________________q7</definedName>
    <definedName name="______________________________q8">[0]!______________________________q8</definedName>
    <definedName name="______________________________q9">[0]!______________________________q9</definedName>
    <definedName name="______________________________SP1">[2]FES!#REF!</definedName>
    <definedName name="______________________________SP10">[2]FES!#REF!</definedName>
    <definedName name="______________________________SP11">[2]FES!#REF!</definedName>
    <definedName name="______________________________SP12">[2]FES!#REF!</definedName>
    <definedName name="______________________________SP13">[2]FES!#REF!</definedName>
    <definedName name="______________________________SP14">[2]FES!#REF!</definedName>
    <definedName name="______________________________SP15">[2]FES!#REF!</definedName>
    <definedName name="______________________________SP16">[2]FES!#REF!</definedName>
    <definedName name="______________________________SP17">[2]FES!#REF!</definedName>
    <definedName name="______________________________SP18">[2]FES!#REF!</definedName>
    <definedName name="______________________________SP19">[2]FES!#REF!</definedName>
    <definedName name="______________________________SP2">[2]FES!#REF!</definedName>
    <definedName name="______________________________SP20">[2]FES!#REF!</definedName>
    <definedName name="______________________________SP3">[2]FES!#REF!</definedName>
    <definedName name="______________________________SP4">[2]FES!#REF!</definedName>
    <definedName name="______________________________SP5">[2]FES!#REF!</definedName>
    <definedName name="______________________________SP7">[2]FES!#REF!</definedName>
    <definedName name="______________________________SP8">[2]FES!#REF!</definedName>
    <definedName name="______________________________SP9">[2]FES!#REF!</definedName>
    <definedName name="______________________________TL1">#REF!</definedName>
    <definedName name="______________________________TL10">#REF!</definedName>
    <definedName name="______________________________TL11">#REF!</definedName>
    <definedName name="______________________________TL12">#REF!</definedName>
    <definedName name="______________________________TL13">#REF!</definedName>
    <definedName name="______________________________TL14">#REF!</definedName>
    <definedName name="______________________________TL15">#REF!</definedName>
    <definedName name="______________________________TL2">#REF!</definedName>
    <definedName name="______________________________TL3">#REF!</definedName>
    <definedName name="______________________________TL4">#REF!</definedName>
    <definedName name="______________________________TL5">#REF!</definedName>
    <definedName name="______________________________TL6">#REF!</definedName>
    <definedName name="______________________________TL7">#REF!</definedName>
    <definedName name="______________________________TL8">#REF!</definedName>
    <definedName name="______________________________TL9">#REF!</definedName>
    <definedName name="_____________________________hlo8">[0]!_____________________________hlo8</definedName>
    <definedName name="_____________________________Num2">#REF!</definedName>
    <definedName name="_____________________________q2">#N/A</definedName>
    <definedName name="_____________________________q3">#N/A</definedName>
    <definedName name="_____________________________q4">#N/A</definedName>
    <definedName name="_____________________________q5">#N/A</definedName>
    <definedName name="_____________________________q6">#N/A</definedName>
    <definedName name="_____________________________q7">#N/A</definedName>
    <definedName name="_____________________________q8">#N/A</definedName>
    <definedName name="_____________________________q9">#N/A</definedName>
    <definedName name="_____________________________SP1">[2]FES!#REF!</definedName>
    <definedName name="_____________________________SP10">[2]FES!#REF!</definedName>
    <definedName name="_____________________________SP11">[2]FES!#REF!</definedName>
    <definedName name="_____________________________SP12">[2]FES!#REF!</definedName>
    <definedName name="_____________________________SP13">[2]FES!#REF!</definedName>
    <definedName name="_____________________________SP14">[2]FES!#REF!</definedName>
    <definedName name="_____________________________SP15">[2]FES!#REF!</definedName>
    <definedName name="_____________________________SP16">[2]FES!#REF!</definedName>
    <definedName name="_____________________________SP17">[2]FES!#REF!</definedName>
    <definedName name="_____________________________SP18">[2]FES!#REF!</definedName>
    <definedName name="_____________________________SP19">[2]FES!#REF!</definedName>
    <definedName name="_____________________________SP2">[2]FES!#REF!</definedName>
    <definedName name="_____________________________SP20">[2]FES!#REF!</definedName>
    <definedName name="_____________________________SP3">[2]FES!#REF!</definedName>
    <definedName name="_____________________________SP4">[2]FES!#REF!</definedName>
    <definedName name="_____________________________SP5">[2]FES!#REF!</definedName>
    <definedName name="_____________________________SP7">[2]FES!#REF!</definedName>
    <definedName name="_____________________________SP8">[2]FES!#REF!</definedName>
    <definedName name="_____________________________SP9">[2]FES!#REF!</definedName>
    <definedName name="_____________________________TL1">#REF!</definedName>
    <definedName name="_____________________________TL10">#REF!</definedName>
    <definedName name="_____________________________TL11">#REF!</definedName>
    <definedName name="_____________________________TL12">#REF!</definedName>
    <definedName name="_____________________________TL13">#REF!</definedName>
    <definedName name="_____________________________TL14">#REF!</definedName>
    <definedName name="_____________________________TL15">#REF!</definedName>
    <definedName name="_____________________________TL2">#REF!</definedName>
    <definedName name="_____________________________TL3">#REF!</definedName>
    <definedName name="_____________________________TL4">#REF!</definedName>
    <definedName name="_____________________________TL5">#REF!</definedName>
    <definedName name="_____________________________TL6">#REF!</definedName>
    <definedName name="_____________________________TL7">#REF!</definedName>
    <definedName name="_____________________________TL8">#REF!</definedName>
    <definedName name="_____________________________TL9">#REF!</definedName>
    <definedName name="____________________________hlo8">[0]!____________________________hlo8</definedName>
    <definedName name="____________________________mm1">[3]ПРОГНОЗ_1!#REF!</definedName>
    <definedName name="____________________________Num2">#REF!</definedName>
    <definedName name="____________________________PR1">'[4]Прил 1'!#REF!</definedName>
    <definedName name="____________________________q2">#N/A</definedName>
    <definedName name="____________________________q3">#N/A</definedName>
    <definedName name="____________________________q4">#N/A</definedName>
    <definedName name="____________________________q5">#N/A</definedName>
    <definedName name="____________________________q6">#N/A</definedName>
    <definedName name="____________________________q7">#N/A</definedName>
    <definedName name="____________________________q8">#N/A</definedName>
    <definedName name="____________________________q9">#N/A</definedName>
    <definedName name="____________________________SP1">[2]FES!#REF!</definedName>
    <definedName name="____________________________SP10">[2]FES!#REF!</definedName>
    <definedName name="____________________________SP11">[2]FES!#REF!</definedName>
    <definedName name="____________________________SP12">[2]FES!#REF!</definedName>
    <definedName name="____________________________SP13">[2]FES!#REF!</definedName>
    <definedName name="____________________________SP14">[2]FES!#REF!</definedName>
    <definedName name="____________________________SP15">[2]FES!#REF!</definedName>
    <definedName name="____________________________SP16">[2]FES!#REF!</definedName>
    <definedName name="____________________________SP17">[2]FES!#REF!</definedName>
    <definedName name="____________________________SP18">[2]FES!#REF!</definedName>
    <definedName name="____________________________SP19">[2]FES!#REF!</definedName>
    <definedName name="____________________________SP2">[2]FES!#REF!</definedName>
    <definedName name="____________________________SP20">[2]FES!#REF!</definedName>
    <definedName name="____________________________SP3">[2]FES!#REF!</definedName>
    <definedName name="____________________________SP4">[2]FES!#REF!</definedName>
    <definedName name="____________________________SP5">[2]FES!#REF!</definedName>
    <definedName name="____________________________SP7">[2]FES!#REF!</definedName>
    <definedName name="____________________________SP8">[2]FES!#REF!</definedName>
    <definedName name="____________________________SP9">[2]FES!#REF!</definedName>
    <definedName name="____________________________TL1">#REF!</definedName>
    <definedName name="____________________________TL10">#REF!</definedName>
    <definedName name="____________________________TL11">#REF!</definedName>
    <definedName name="____________________________TL12">#REF!</definedName>
    <definedName name="____________________________TL13">#REF!</definedName>
    <definedName name="____________________________TL14">#REF!</definedName>
    <definedName name="____________________________TL15">#REF!</definedName>
    <definedName name="____________________________TL2">#REF!</definedName>
    <definedName name="____________________________TL3">#REF!</definedName>
    <definedName name="____________________________TL4">#REF!</definedName>
    <definedName name="____________________________TL5">#REF!</definedName>
    <definedName name="____________________________TL6">#REF!</definedName>
    <definedName name="____________________________TL7">#REF!</definedName>
    <definedName name="____________________________TL8">#REF!</definedName>
    <definedName name="____________________________TL9">#REF!</definedName>
    <definedName name="___________________________hlo8">[0]!___________________________hlo8</definedName>
    <definedName name="___________________________mm1">[3]ПРОГНОЗ_1!#REF!</definedName>
    <definedName name="___________________________Num2">#REF!</definedName>
    <definedName name="___________________________PR1">'[4]Прил 1'!#REF!</definedName>
    <definedName name="___________________________q2">#N/A</definedName>
    <definedName name="___________________________q3">#N/A</definedName>
    <definedName name="___________________________q4">#N/A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SP1">[2]FES!#REF!</definedName>
    <definedName name="___________________________SP10">[2]FES!#REF!</definedName>
    <definedName name="___________________________SP11">[2]FES!#REF!</definedName>
    <definedName name="___________________________SP12">[2]FES!#REF!</definedName>
    <definedName name="___________________________SP13">[2]FES!#REF!</definedName>
    <definedName name="___________________________SP14">[2]FES!#REF!</definedName>
    <definedName name="___________________________SP15">[2]FES!#REF!</definedName>
    <definedName name="___________________________SP16">[2]FES!#REF!</definedName>
    <definedName name="___________________________SP17">[2]FES!#REF!</definedName>
    <definedName name="___________________________SP18">[2]FES!#REF!</definedName>
    <definedName name="___________________________SP19">[2]FES!#REF!</definedName>
    <definedName name="___________________________SP2">[2]FES!#REF!</definedName>
    <definedName name="___________________________SP20">[2]FES!#REF!</definedName>
    <definedName name="___________________________SP3">[2]FES!#REF!</definedName>
    <definedName name="___________________________SP4">[2]FES!#REF!</definedName>
    <definedName name="___________________________SP5">[2]FES!#REF!</definedName>
    <definedName name="___________________________SP7">[2]FES!#REF!</definedName>
    <definedName name="___________________________SP8">[2]FES!#REF!</definedName>
    <definedName name="___________________________SP9">[2]FES!#REF!</definedName>
    <definedName name="___________________________TL1">#REF!</definedName>
    <definedName name="___________________________TL10">#REF!</definedName>
    <definedName name="___________________________TL11">#REF!</definedName>
    <definedName name="___________________________TL12">#REF!</definedName>
    <definedName name="___________________________TL13">#REF!</definedName>
    <definedName name="___________________________TL14">#REF!</definedName>
    <definedName name="___________________________TL15">#REF!</definedName>
    <definedName name="___________________________TL2">#REF!</definedName>
    <definedName name="___________________________TL3">#REF!</definedName>
    <definedName name="___________________________TL4">#REF!</definedName>
    <definedName name="___________________________TL5">#REF!</definedName>
    <definedName name="___________________________TL6">#REF!</definedName>
    <definedName name="___________________________TL7">#REF!</definedName>
    <definedName name="___________________________TL8">#REF!</definedName>
    <definedName name="___________________________TL9">#REF!</definedName>
    <definedName name="__________________________hlo8">[0]!__________________________hlo8</definedName>
    <definedName name="__________________________mm1">[3]ПРОГНОЗ_1!#REF!</definedName>
    <definedName name="__________________________Num2">#REF!</definedName>
    <definedName name="__________________________PR1">'[4]Прил 1'!#REF!</definedName>
    <definedName name="__________________________q2">#N/A</definedName>
    <definedName name="__________________________q3">#N/A</definedName>
    <definedName name="__________________________q4">#N/A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SP1">[2]FES!#REF!</definedName>
    <definedName name="__________________________SP10">[2]FES!#REF!</definedName>
    <definedName name="__________________________SP11">[2]FES!#REF!</definedName>
    <definedName name="__________________________SP12">[2]FES!#REF!</definedName>
    <definedName name="__________________________SP13">[2]FES!#REF!</definedName>
    <definedName name="__________________________SP14">[2]FES!#REF!</definedName>
    <definedName name="__________________________SP15">[2]FES!#REF!</definedName>
    <definedName name="__________________________SP16">[2]FES!#REF!</definedName>
    <definedName name="__________________________SP17">[2]FES!#REF!</definedName>
    <definedName name="__________________________SP18">[2]FES!#REF!</definedName>
    <definedName name="__________________________SP19">[2]FES!#REF!</definedName>
    <definedName name="__________________________SP2">[2]FES!#REF!</definedName>
    <definedName name="__________________________SP20">[2]FES!#REF!</definedName>
    <definedName name="__________________________SP3">[2]FES!#REF!</definedName>
    <definedName name="__________________________SP4">[2]FES!#REF!</definedName>
    <definedName name="__________________________SP5">[2]FES!#REF!</definedName>
    <definedName name="__________________________SP7">[2]FES!#REF!</definedName>
    <definedName name="__________________________SP8">[2]FES!#REF!</definedName>
    <definedName name="__________________________SP9">[2]FES!#REF!</definedName>
    <definedName name="__________________________TL1">#REF!</definedName>
    <definedName name="__________________________TL10">#REF!</definedName>
    <definedName name="__________________________TL11">#REF!</definedName>
    <definedName name="__________________________TL12">#REF!</definedName>
    <definedName name="__________________________TL13">#REF!</definedName>
    <definedName name="__________________________TL14">#REF!</definedName>
    <definedName name="__________________________TL15">#REF!</definedName>
    <definedName name="__________________________TL2">#REF!</definedName>
    <definedName name="__________________________TL3">#REF!</definedName>
    <definedName name="__________________________TL4">#REF!</definedName>
    <definedName name="__________________________TL5">#REF!</definedName>
    <definedName name="__________________________TL6">#REF!</definedName>
    <definedName name="__________________________TL7">#REF!</definedName>
    <definedName name="__________________________TL8">#REF!</definedName>
    <definedName name="__________________________TL9">#REF!</definedName>
    <definedName name="_________________________hlo8">[0]!_________________________hlo8</definedName>
    <definedName name="_________________________mm1">[3]ПРОГНОЗ_1!#REF!</definedName>
    <definedName name="_________________________Num2">#REF!</definedName>
    <definedName name="_________________________PR1">'[4]Прил 1'!#REF!</definedName>
    <definedName name="_________________________q2">[6]!_xlbgnm.q2</definedName>
    <definedName name="_________________________q3">[6]!_xlbgnm.q3</definedName>
    <definedName name="_________________________q4">[6]!_xlbgnm.q4</definedName>
    <definedName name="_________________________q5">[6]!_xlbgnm.q5</definedName>
    <definedName name="_________________________q6">[6]!_xlbgnm.q6</definedName>
    <definedName name="_________________________q7">[6]!_xlbgnm.q7</definedName>
    <definedName name="_________________________q8">[6]!_xlbgnm.q8</definedName>
    <definedName name="_________________________q9">[6]!_xlbgnm.q9</definedName>
    <definedName name="_________________________SP1">[2]FES!#REF!</definedName>
    <definedName name="_________________________SP10">[2]FES!#REF!</definedName>
    <definedName name="_________________________SP11">[2]FES!#REF!</definedName>
    <definedName name="_________________________SP12">[2]FES!#REF!</definedName>
    <definedName name="_________________________SP13">[2]FES!#REF!</definedName>
    <definedName name="_________________________SP14">[2]FES!#REF!</definedName>
    <definedName name="_________________________SP15">[2]FES!#REF!</definedName>
    <definedName name="_________________________SP16">[2]FES!#REF!</definedName>
    <definedName name="_________________________SP17">[2]FES!#REF!</definedName>
    <definedName name="_________________________SP18">[2]FES!#REF!</definedName>
    <definedName name="_________________________SP19">[2]FES!#REF!</definedName>
    <definedName name="_________________________SP2">[2]FES!#REF!</definedName>
    <definedName name="_________________________SP20">[2]FES!#REF!</definedName>
    <definedName name="_________________________SP3">[2]FES!#REF!</definedName>
    <definedName name="_________________________SP4">[2]FES!#REF!</definedName>
    <definedName name="_________________________SP5">[2]FES!#REF!</definedName>
    <definedName name="_________________________SP7">[2]FES!#REF!</definedName>
    <definedName name="_________________________SP8">[2]FES!#REF!</definedName>
    <definedName name="_________________________SP9">[2]FES!#REF!</definedName>
    <definedName name="_________________________TL1">#REF!</definedName>
    <definedName name="_________________________TL10">#REF!</definedName>
    <definedName name="_________________________TL11">#REF!</definedName>
    <definedName name="_________________________TL12">#REF!</definedName>
    <definedName name="_________________________TL13">#REF!</definedName>
    <definedName name="_________________________TL14">#REF!</definedName>
    <definedName name="_________________________TL15">#REF!</definedName>
    <definedName name="_________________________TL2">#REF!</definedName>
    <definedName name="_________________________TL3">#REF!</definedName>
    <definedName name="_________________________TL4">#REF!</definedName>
    <definedName name="_________________________TL5">#REF!</definedName>
    <definedName name="_________________________TL6">#REF!</definedName>
    <definedName name="_________________________TL7">#REF!</definedName>
    <definedName name="_________________________TL8">#REF!</definedName>
    <definedName name="_________________________TL9">#REF!</definedName>
    <definedName name="________________________hlo8">[5]!_xlbgnm.hlo8</definedName>
    <definedName name="________________________mm1">[3]ПРОГНОЗ_1!#REF!</definedName>
    <definedName name="________________________Num2">#REF!</definedName>
    <definedName name="________________________PR1">'[4]Прил 1'!#REF!</definedName>
    <definedName name="________________________q2">[6]!_xlbgnm.q2</definedName>
    <definedName name="________________________q3">[6]!_xlbgnm.q3</definedName>
    <definedName name="________________________q4">[6]!_xlbgnm.q4</definedName>
    <definedName name="________________________q5">[6]!_xlbgnm.q5</definedName>
    <definedName name="________________________q6">[6]!_xlbgnm.q6</definedName>
    <definedName name="________________________q7">[6]!_xlbgnm.q7</definedName>
    <definedName name="________________________q8">[6]!_xlbgnm.q8</definedName>
    <definedName name="________________________q9">[6]!_xlbgnm.q9</definedName>
    <definedName name="________________________SP1">[2]FES!#REF!</definedName>
    <definedName name="________________________SP10">[2]FES!#REF!</definedName>
    <definedName name="________________________SP11">[2]FES!#REF!</definedName>
    <definedName name="________________________SP12">[2]FES!#REF!</definedName>
    <definedName name="________________________SP13">[2]FES!#REF!</definedName>
    <definedName name="________________________SP14">[2]FES!#REF!</definedName>
    <definedName name="________________________SP15">[2]FES!#REF!</definedName>
    <definedName name="________________________SP16">[2]FES!#REF!</definedName>
    <definedName name="________________________SP17">[2]FES!#REF!</definedName>
    <definedName name="________________________SP18">[2]FES!#REF!</definedName>
    <definedName name="________________________SP19">[2]FES!#REF!</definedName>
    <definedName name="________________________SP2">[2]FES!#REF!</definedName>
    <definedName name="________________________SP20">[2]FES!#REF!</definedName>
    <definedName name="________________________SP3">[2]FES!#REF!</definedName>
    <definedName name="________________________SP4">[2]FES!#REF!</definedName>
    <definedName name="________________________SP5">[2]FES!#REF!</definedName>
    <definedName name="________________________SP7">[2]FES!#REF!</definedName>
    <definedName name="________________________SP8">[2]FES!#REF!</definedName>
    <definedName name="________________________SP9">[2]FES!#REF!</definedName>
    <definedName name="________________________TL1">#REF!</definedName>
    <definedName name="________________________TL10">#REF!</definedName>
    <definedName name="________________________TL11">#REF!</definedName>
    <definedName name="________________________TL12">#REF!</definedName>
    <definedName name="________________________TL13">#REF!</definedName>
    <definedName name="________________________TL14">#REF!</definedName>
    <definedName name="________________________TL15">#REF!</definedName>
    <definedName name="________________________TL2">#REF!</definedName>
    <definedName name="________________________TL3">#REF!</definedName>
    <definedName name="________________________TL4">#REF!</definedName>
    <definedName name="________________________TL5">#REF!</definedName>
    <definedName name="________________________TL6">#REF!</definedName>
    <definedName name="________________________TL7">#REF!</definedName>
    <definedName name="________________________TL8">#REF!</definedName>
    <definedName name="________________________TL9">#REF!</definedName>
    <definedName name="_______________________hlo8">[5]!_xlbgnm.hlo8</definedName>
    <definedName name="_______________________mm1">[3]ПРОГНОЗ_1!#REF!</definedName>
    <definedName name="_______________________Num2">#REF!</definedName>
    <definedName name="_______________________PR1">'[4]Прил 1'!#REF!</definedName>
    <definedName name="_______________________q2">[6]!_xlbgnm.q2</definedName>
    <definedName name="_______________________q3">[6]!_xlbgnm.q3</definedName>
    <definedName name="_______________________q4">[6]!_xlbgnm.q4</definedName>
    <definedName name="_______________________q5">[6]!_xlbgnm.q5</definedName>
    <definedName name="_______________________q6">[6]!_xlbgnm.q6</definedName>
    <definedName name="_______________________q7">[6]!_xlbgnm.q7</definedName>
    <definedName name="_______________________q8">[6]!_xlbgnm.q8</definedName>
    <definedName name="_______________________q9">[6]!_xlbgnm.q9</definedName>
    <definedName name="_______________________SP1">[2]FES!#REF!</definedName>
    <definedName name="_______________________SP10">[2]FES!#REF!</definedName>
    <definedName name="_______________________SP11">[2]FES!#REF!</definedName>
    <definedName name="_______________________SP12">[2]FES!#REF!</definedName>
    <definedName name="_______________________SP13">[2]FES!#REF!</definedName>
    <definedName name="_______________________SP14">[2]FES!#REF!</definedName>
    <definedName name="_______________________SP15">[2]FES!#REF!</definedName>
    <definedName name="_______________________SP16">[2]FES!#REF!</definedName>
    <definedName name="_______________________SP17">[2]FES!#REF!</definedName>
    <definedName name="_______________________SP18">[2]FES!#REF!</definedName>
    <definedName name="_______________________SP19">[2]FES!#REF!</definedName>
    <definedName name="_______________________SP2">[2]FES!#REF!</definedName>
    <definedName name="_______________________SP20">[2]FES!#REF!</definedName>
    <definedName name="_______________________SP3">[2]FES!#REF!</definedName>
    <definedName name="_______________________SP4">[2]FES!#REF!</definedName>
    <definedName name="_______________________SP5">[2]FES!#REF!</definedName>
    <definedName name="_______________________SP7">[2]FES!#REF!</definedName>
    <definedName name="_______________________SP8">[2]FES!#REF!</definedName>
    <definedName name="_______________________SP9">[2]FES!#REF!</definedName>
    <definedName name="_______________________TL1">#REF!</definedName>
    <definedName name="_______________________TL10">#REF!</definedName>
    <definedName name="_______________________TL11">#REF!</definedName>
    <definedName name="_______________________TL12">#REF!</definedName>
    <definedName name="_______________________TL13">#REF!</definedName>
    <definedName name="_______________________TL14">#REF!</definedName>
    <definedName name="_______________________TL15">#REF!</definedName>
    <definedName name="_______________________TL2">#REF!</definedName>
    <definedName name="_______________________TL3">#REF!</definedName>
    <definedName name="_______________________TL4">#REF!</definedName>
    <definedName name="_______________________TL5">#REF!</definedName>
    <definedName name="_______________________TL6">#REF!</definedName>
    <definedName name="_______________________TL7">#REF!</definedName>
    <definedName name="_______________________TL8">#REF!</definedName>
    <definedName name="_______________________TL9">#REF!</definedName>
    <definedName name="______________________hlo8">[5]!_xlbgnm.hlo8</definedName>
    <definedName name="______________________mm1">[3]ПРОГНОЗ_1!#REF!</definedName>
    <definedName name="______________________Num2">#REF!</definedName>
    <definedName name="______________________PR1">'[4]Прил 1'!#REF!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_SP1">[2]FES!#REF!</definedName>
    <definedName name="______________________SP10">[2]FES!#REF!</definedName>
    <definedName name="______________________SP11">[2]FES!#REF!</definedName>
    <definedName name="______________________SP12">[2]FES!#REF!</definedName>
    <definedName name="______________________SP13">[2]FES!#REF!</definedName>
    <definedName name="______________________SP14">[2]FES!#REF!</definedName>
    <definedName name="______________________SP15">[2]FES!#REF!</definedName>
    <definedName name="______________________SP16">[2]FES!#REF!</definedName>
    <definedName name="______________________SP17">[2]FES!#REF!</definedName>
    <definedName name="______________________SP18">[2]FES!#REF!</definedName>
    <definedName name="______________________SP19">[2]FES!#REF!</definedName>
    <definedName name="______________________SP2">[2]FES!#REF!</definedName>
    <definedName name="______________________SP20">[2]FES!#REF!</definedName>
    <definedName name="______________________SP3">[2]FES!#REF!</definedName>
    <definedName name="______________________SP4">[2]FES!#REF!</definedName>
    <definedName name="______________________SP5">[2]FES!#REF!</definedName>
    <definedName name="______________________SP7">[2]FES!#REF!</definedName>
    <definedName name="______________________SP8">[2]FES!#REF!</definedName>
    <definedName name="______________________SP9">[2]FES!#REF!</definedName>
    <definedName name="______________________TL1">#REF!</definedName>
    <definedName name="______________________TL10">#REF!</definedName>
    <definedName name="______________________TL11">#REF!</definedName>
    <definedName name="______________________TL12">#REF!</definedName>
    <definedName name="______________________TL13">#REF!</definedName>
    <definedName name="______________________TL14">#REF!</definedName>
    <definedName name="______________________TL15">#REF!</definedName>
    <definedName name="______________________TL2">#REF!</definedName>
    <definedName name="______________________TL3">#REF!</definedName>
    <definedName name="______________________TL4">#REF!</definedName>
    <definedName name="______________________TL5">#REF!</definedName>
    <definedName name="______________________TL6">#REF!</definedName>
    <definedName name="______________________TL7">#REF!</definedName>
    <definedName name="______________________TL8">#REF!</definedName>
    <definedName name="______________________TL9">#REF!</definedName>
    <definedName name="_____________________hlo8">#N/A</definedName>
    <definedName name="_____________________mm1">[3]ПРОГНОЗ_1!#REF!</definedName>
    <definedName name="_____________________Num2">#REF!</definedName>
    <definedName name="_____________________PR1">'[4]Прил 1'!#REF!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_SP1">[2]FES!#REF!</definedName>
    <definedName name="_____________________SP10">[2]FES!#REF!</definedName>
    <definedName name="_____________________SP11">[2]FES!#REF!</definedName>
    <definedName name="_____________________SP12">[2]FES!#REF!</definedName>
    <definedName name="_____________________SP13">[2]FES!#REF!</definedName>
    <definedName name="_____________________SP14">[2]FES!#REF!</definedName>
    <definedName name="_____________________SP15">[2]FES!#REF!</definedName>
    <definedName name="_____________________SP16">[2]FES!#REF!</definedName>
    <definedName name="_____________________SP17">[2]FES!#REF!</definedName>
    <definedName name="_____________________SP18">[2]FES!#REF!</definedName>
    <definedName name="_____________________SP19">[2]FES!#REF!</definedName>
    <definedName name="_____________________SP2">[2]FES!#REF!</definedName>
    <definedName name="_____________________SP20">[2]FES!#REF!</definedName>
    <definedName name="_____________________SP3">[2]FES!#REF!</definedName>
    <definedName name="_____________________SP4">[2]FES!#REF!</definedName>
    <definedName name="_____________________SP5">[2]FES!#REF!</definedName>
    <definedName name="_____________________SP7">[2]FES!#REF!</definedName>
    <definedName name="_____________________SP8">[2]FES!#REF!</definedName>
    <definedName name="_____________________SP9">[2]FES!#REF!</definedName>
    <definedName name="_____________________TL1">#REF!</definedName>
    <definedName name="_____________________TL10">#REF!</definedName>
    <definedName name="_____________________TL11">#REF!</definedName>
    <definedName name="_____________________TL12">#REF!</definedName>
    <definedName name="_____________________TL13">#REF!</definedName>
    <definedName name="_____________________TL14">#REF!</definedName>
    <definedName name="_____________________TL15">#REF!</definedName>
    <definedName name="_____________________TL2">#REF!</definedName>
    <definedName name="_____________________TL3">#REF!</definedName>
    <definedName name="_____________________TL4">#REF!</definedName>
    <definedName name="_____________________TL5">#REF!</definedName>
    <definedName name="_____________________TL6">#REF!</definedName>
    <definedName name="_____________________TL7">#REF!</definedName>
    <definedName name="_____________________TL8">#REF!</definedName>
    <definedName name="_____________________TL9">#REF!</definedName>
    <definedName name="____________________hlo8">[0]!____________________hlo8</definedName>
    <definedName name="____________________mm1">[3]ПРОГНОЗ_1!#REF!</definedName>
    <definedName name="____________________Num2">#REF!</definedName>
    <definedName name="____________________PR1">'[4]Прил 1'!#REF!</definedName>
    <definedName name="____________________q2">[6]!_xlbgnm.q2</definedName>
    <definedName name="____________________q3">[6]!_xlbgnm.q3</definedName>
    <definedName name="____________________q4">[6]!_xlbgnm.q4</definedName>
    <definedName name="____________________q5">[6]!_xlbgnm.q5</definedName>
    <definedName name="____________________q6">[6]!_xlbgnm.q6</definedName>
    <definedName name="____________________q7">[6]!_xlbgnm.q7</definedName>
    <definedName name="____________________q8">[6]!_xlbgnm.q8</definedName>
    <definedName name="____________________q9">[6]!_xlbgnm.q9</definedName>
    <definedName name="____________________SP1">[2]FES!#REF!</definedName>
    <definedName name="____________________SP10">[2]FES!#REF!</definedName>
    <definedName name="____________________SP11">[2]FES!#REF!</definedName>
    <definedName name="____________________SP12">[2]FES!#REF!</definedName>
    <definedName name="____________________SP13">[2]FES!#REF!</definedName>
    <definedName name="____________________SP14">[2]FES!#REF!</definedName>
    <definedName name="____________________SP15">[2]FES!#REF!</definedName>
    <definedName name="____________________SP16">[2]FES!#REF!</definedName>
    <definedName name="____________________SP17">[2]FES!#REF!</definedName>
    <definedName name="____________________SP18">[2]FES!#REF!</definedName>
    <definedName name="____________________SP19">[2]FES!#REF!</definedName>
    <definedName name="____________________SP2">[2]FES!#REF!</definedName>
    <definedName name="____________________SP20">[2]FES!#REF!</definedName>
    <definedName name="____________________SP3">[2]FES!#REF!</definedName>
    <definedName name="____________________SP4">[2]FES!#REF!</definedName>
    <definedName name="____________________SP5">[2]FES!#REF!</definedName>
    <definedName name="____________________SP7">[2]FES!#REF!</definedName>
    <definedName name="____________________SP8">[2]FES!#REF!</definedName>
    <definedName name="____________________SP9">[2]FES!#REF!</definedName>
    <definedName name="____________________TL1">#REF!</definedName>
    <definedName name="____________________TL10">#REF!</definedName>
    <definedName name="____________________TL11">#REF!</definedName>
    <definedName name="____________________TL12">#REF!</definedName>
    <definedName name="____________________TL13">#REF!</definedName>
    <definedName name="____________________TL14">#REF!</definedName>
    <definedName name="____________________TL15">#REF!</definedName>
    <definedName name="____________________TL2">#REF!</definedName>
    <definedName name="____________________TL3">#REF!</definedName>
    <definedName name="____________________TL4">#REF!</definedName>
    <definedName name="____________________TL5">#REF!</definedName>
    <definedName name="____________________TL6">#REF!</definedName>
    <definedName name="____________________TL7">#REF!</definedName>
    <definedName name="____________________TL8">#REF!</definedName>
    <definedName name="____________________TL9">#REF!</definedName>
    <definedName name="___________________hlo8">#N/A</definedName>
    <definedName name="___________________mm1">[3]ПРОГНОЗ_1!#REF!</definedName>
    <definedName name="___________________Num2">#REF!</definedName>
    <definedName name="___________________PR1">'[4]Прил 1'!#REF!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SP1">[2]FES!#REF!</definedName>
    <definedName name="___________________SP10">[2]FES!#REF!</definedName>
    <definedName name="___________________SP11">[2]FES!#REF!</definedName>
    <definedName name="___________________SP12">[2]FES!#REF!</definedName>
    <definedName name="___________________SP13">[2]FES!#REF!</definedName>
    <definedName name="___________________SP14">[2]FES!#REF!</definedName>
    <definedName name="___________________SP15">[2]FES!#REF!</definedName>
    <definedName name="___________________SP16">[2]FES!#REF!</definedName>
    <definedName name="___________________SP17">[2]FES!#REF!</definedName>
    <definedName name="___________________SP18">[2]FES!#REF!</definedName>
    <definedName name="___________________SP19">[2]FES!#REF!</definedName>
    <definedName name="___________________SP2">[2]FES!#REF!</definedName>
    <definedName name="___________________SP20">[2]FES!#REF!</definedName>
    <definedName name="___________________SP3">[2]FES!#REF!</definedName>
    <definedName name="___________________SP4">[2]FES!#REF!</definedName>
    <definedName name="___________________SP5">[2]FES!#REF!</definedName>
    <definedName name="___________________SP7">[2]FES!#REF!</definedName>
    <definedName name="___________________SP8">[2]FES!#REF!</definedName>
    <definedName name="___________________SP9">[2]FES!#REF!</definedName>
    <definedName name="___________________TL1">#REF!</definedName>
    <definedName name="___________________TL10">#REF!</definedName>
    <definedName name="___________________TL11">#REF!</definedName>
    <definedName name="___________________TL12">#REF!</definedName>
    <definedName name="___________________TL13">#REF!</definedName>
    <definedName name="___________________TL14">#REF!</definedName>
    <definedName name="___________________TL15">#REF!</definedName>
    <definedName name="___________________TL2">#REF!</definedName>
    <definedName name="___________________TL3">#REF!</definedName>
    <definedName name="___________________TL4">#REF!</definedName>
    <definedName name="___________________TL5">#REF!</definedName>
    <definedName name="___________________TL6">#REF!</definedName>
    <definedName name="___________________TL7">#REF!</definedName>
    <definedName name="___________________TL8">#REF!</definedName>
    <definedName name="___________________TL9">#REF!</definedName>
    <definedName name="__________________hlo8">#N/A</definedName>
    <definedName name="__________________mm1">[3]ПРОГНОЗ_1!#REF!</definedName>
    <definedName name="__________________Num2">#REF!</definedName>
    <definedName name="__________________PR1">'[4]Прил 1'!#REF!</definedName>
    <definedName name="__________________q2">[0]!__________________q2</definedName>
    <definedName name="__________________q3">[0]!__________________q3</definedName>
    <definedName name="__________________q4">[0]!__________________q4</definedName>
    <definedName name="__________________q5">[0]!__________________q5</definedName>
    <definedName name="__________________q6">[0]!__________________q6</definedName>
    <definedName name="__________________q7">[0]!__________________q7</definedName>
    <definedName name="__________________q8">[0]!__________________q8</definedName>
    <definedName name="__________________q9">[0]!__________________q9</definedName>
    <definedName name="__________________SP1">[2]FES!#REF!</definedName>
    <definedName name="__________________SP10">[2]FES!#REF!</definedName>
    <definedName name="__________________SP11">[2]FES!#REF!</definedName>
    <definedName name="__________________SP12">[2]FES!#REF!</definedName>
    <definedName name="__________________SP13">[2]FES!#REF!</definedName>
    <definedName name="__________________SP14">[2]FES!#REF!</definedName>
    <definedName name="__________________SP15">[2]FES!#REF!</definedName>
    <definedName name="__________________SP16">[2]FES!#REF!</definedName>
    <definedName name="__________________SP17">[2]FES!#REF!</definedName>
    <definedName name="__________________SP18">[2]FES!#REF!</definedName>
    <definedName name="__________________SP19">[2]FES!#REF!</definedName>
    <definedName name="__________________SP2">[2]FES!#REF!</definedName>
    <definedName name="__________________SP20">[2]FES!#REF!</definedName>
    <definedName name="__________________SP3">[2]FES!#REF!</definedName>
    <definedName name="__________________SP4">[2]FES!#REF!</definedName>
    <definedName name="__________________SP5">[2]FES!#REF!</definedName>
    <definedName name="__________________SP7">[2]FES!#REF!</definedName>
    <definedName name="__________________SP8">[2]FES!#REF!</definedName>
    <definedName name="__________________SP9">[2]FES!#REF!</definedName>
    <definedName name="__________________TL1">#REF!</definedName>
    <definedName name="__________________TL10">#REF!</definedName>
    <definedName name="__________________TL11">#REF!</definedName>
    <definedName name="__________________TL12">#REF!</definedName>
    <definedName name="__________________TL13">#REF!</definedName>
    <definedName name="__________________TL14">#REF!</definedName>
    <definedName name="__________________TL15">#REF!</definedName>
    <definedName name="__________________TL2">#REF!</definedName>
    <definedName name="__________________TL3">#REF!</definedName>
    <definedName name="__________________TL4">#REF!</definedName>
    <definedName name="__________________TL5">#REF!</definedName>
    <definedName name="__________________TL6">#REF!</definedName>
    <definedName name="__________________TL7">#REF!</definedName>
    <definedName name="__________________TL8">#REF!</definedName>
    <definedName name="__________________TL9">#REF!</definedName>
    <definedName name="_________________hlo8">#N/A</definedName>
    <definedName name="_________________mm1">[3]ПРОГНОЗ_1!#REF!</definedName>
    <definedName name="_________________Num2">#REF!</definedName>
    <definedName name="_________________PR1">'[4]Прил 1'!#REF!</definedName>
    <definedName name="_________________q2">[0]!_________________q2</definedName>
    <definedName name="_________________q3">[0]!_________________q3</definedName>
    <definedName name="_________________q4">[0]!_________________q4</definedName>
    <definedName name="_________________q5">[0]!_________________q5</definedName>
    <definedName name="_________________q6">[0]!_________________q6</definedName>
    <definedName name="_________________q7">[0]!_________________q7</definedName>
    <definedName name="_________________q8">[0]!_________________q8</definedName>
    <definedName name="_________________q9">[0]!_________________q9</definedName>
    <definedName name="_________________SP1">[2]FES!#REF!</definedName>
    <definedName name="_________________SP10">[2]FES!#REF!</definedName>
    <definedName name="_________________SP11">[2]FES!#REF!</definedName>
    <definedName name="_________________SP12">[2]FES!#REF!</definedName>
    <definedName name="_________________SP13">[2]FES!#REF!</definedName>
    <definedName name="_________________SP14">[2]FES!#REF!</definedName>
    <definedName name="_________________SP15">[2]FES!#REF!</definedName>
    <definedName name="_________________SP16">[2]FES!#REF!</definedName>
    <definedName name="_________________SP17">[2]FES!#REF!</definedName>
    <definedName name="_________________SP18">[2]FES!#REF!</definedName>
    <definedName name="_________________SP19">[2]FES!#REF!</definedName>
    <definedName name="_________________SP2">[2]FES!#REF!</definedName>
    <definedName name="_________________SP20">[2]FES!#REF!</definedName>
    <definedName name="_________________SP3">[2]FES!#REF!</definedName>
    <definedName name="_________________SP4">[2]FES!#REF!</definedName>
    <definedName name="_________________SP5">[2]FES!#REF!</definedName>
    <definedName name="_________________SP7">[2]FES!#REF!</definedName>
    <definedName name="_________________SP8">[2]FES!#REF!</definedName>
    <definedName name="_________________SP9">[2]FES!#REF!</definedName>
    <definedName name="_________________TL1">#REF!</definedName>
    <definedName name="_________________TL10">#REF!</definedName>
    <definedName name="_________________TL11">#REF!</definedName>
    <definedName name="_________________TL12">#REF!</definedName>
    <definedName name="_________________TL13">#REF!</definedName>
    <definedName name="_________________TL14">#REF!</definedName>
    <definedName name="_________________TL15">#REF!</definedName>
    <definedName name="_________________TL2">#REF!</definedName>
    <definedName name="_________________TL3">#REF!</definedName>
    <definedName name="_________________TL4">#REF!</definedName>
    <definedName name="_________________TL5">#REF!</definedName>
    <definedName name="_________________TL6">#REF!</definedName>
    <definedName name="_________________TL7">#REF!</definedName>
    <definedName name="_________________TL8">#REF!</definedName>
    <definedName name="_________________TL9">#REF!</definedName>
    <definedName name="________________hlo8">#N/A</definedName>
    <definedName name="________________mm1">[3]ПРОГНОЗ_1!#REF!</definedName>
    <definedName name="________________Num2">#REF!</definedName>
    <definedName name="________________PR1">'[4]Прил 1'!#REF!</definedName>
    <definedName name="________________q2">[0]!________________q2</definedName>
    <definedName name="________________q3">[0]!________________q3</definedName>
    <definedName name="________________q4">[0]!________________q4</definedName>
    <definedName name="________________q5">[0]!________________q5</definedName>
    <definedName name="________________q6">[0]!________________q6</definedName>
    <definedName name="________________q7">[0]!________________q7</definedName>
    <definedName name="________________q8">[0]!________________q8</definedName>
    <definedName name="________________q9">[0]!________________q9</definedName>
    <definedName name="________________SP1">[2]FES!#REF!</definedName>
    <definedName name="________________SP10">[2]FES!#REF!</definedName>
    <definedName name="________________SP11">[2]FES!#REF!</definedName>
    <definedName name="________________SP12">[2]FES!#REF!</definedName>
    <definedName name="________________SP13">[2]FES!#REF!</definedName>
    <definedName name="________________SP14">[2]FES!#REF!</definedName>
    <definedName name="________________SP15">[2]FES!#REF!</definedName>
    <definedName name="________________SP16">[2]FES!#REF!</definedName>
    <definedName name="________________SP17">[2]FES!#REF!</definedName>
    <definedName name="________________SP18">[2]FES!#REF!</definedName>
    <definedName name="________________SP19">[2]FES!#REF!</definedName>
    <definedName name="________________SP2">[2]FES!#REF!</definedName>
    <definedName name="________________SP20">[2]FES!#REF!</definedName>
    <definedName name="________________SP3">[2]FES!#REF!</definedName>
    <definedName name="________________SP4">[2]FES!#REF!</definedName>
    <definedName name="________________SP5">[2]FES!#REF!</definedName>
    <definedName name="________________SP7">[2]FES!#REF!</definedName>
    <definedName name="________________SP8">[2]FES!#REF!</definedName>
    <definedName name="________________SP9">[2]FES!#REF!</definedName>
    <definedName name="________________TL1">#REF!</definedName>
    <definedName name="________________TL10">#REF!</definedName>
    <definedName name="________________TL11">#REF!</definedName>
    <definedName name="________________TL12">#REF!</definedName>
    <definedName name="________________TL13">#REF!</definedName>
    <definedName name="________________TL14">#REF!</definedName>
    <definedName name="________________TL15">#REF!</definedName>
    <definedName name="________________TL2">#REF!</definedName>
    <definedName name="________________TL3">#REF!</definedName>
    <definedName name="________________TL4">#REF!</definedName>
    <definedName name="________________TL5">#REF!</definedName>
    <definedName name="________________TL6">#REF!</definedName>
    <definedName name="________________TL7">#REF!</definedName>
    <definedName name="________________TL8">#REF!</definedName>
    <definedName name="________________TL9">#REF!</definedName>
    <definedName name="_______________hlo8">[6]!_xlbgnm.hlo8</definedName>
    <definedName name="_______________M8">[0]!_______________M8</definedName>
    <definedName name="_______________M9">[0]!_______________M9</definedName>
    <definedName name="_______________mm1">[3]ПРОГНОЗ_1!#REF!</definedName>
    <definedName name="_______________Num2">#REF!</definedName>
    <definedName name="_______________PR1">'[4]Прил 1'!#REF!</definedName>
    <definedName name="_______________q11">[0]!_______________q11</definedName>
    <definedName name="_______________q15">[0]!_______________q15</definedName>
    <definedName name="_______________q17">[0]!_______________q17</definedName>
    <definedName name="_______________q2">[0]!_______________q2</definedName>
    <definedName name="_______________q3">[0]!_______________q3</definedName>
    <definedName name="_______________q4">[0]!_______________q4</definedName>
    <definedName name="_______________q5">[0]!_______________q5</definedName>
    <definedName name="_______________q6">[0]!_______________q6</definedName>
    <definedName name="_______________q7">[0]!_______________q7</definedName>
    <definedName name="_______________q8">[0]!_______________q8</definedName>
    <definedName name="_______________q9">[0]!_______________q9</definedName>
    <definedName name="_______________SP1">[2]FES!#REF!</definedName>
    <definedName name="_______________SP10">[2]FES!#REF!</definedName>
    <definedName name="_______________SP11">[2]FES!#REF!</definedName>
    <definedName name="_______________SP12">[2]FES!#REF!</definedName>
    <definedName name="_______________SP13">[2]FES!#REF!</definedName>
    <definedName name="_______________SP14">[2]FES!#REF!</definedName>
    <definedName name="_______________SP15">[2]FES!#REF!</definedName>
    <definedName name="_______________SP16">[2]FES!#REF!</definedName>
    <definedName name="_______________SP17">[2]FES!#REF!</definedName>
    <definedName name="_______________SP18">[2]FES!#REF!</definedName>
    <definedName name="_______________SP19">[2]FES!#REF!</definedName>
    <definedName name="_______________SP2">[2]FES!#REF!</definedName>
    <definedName name="_______________SP20">[2]FES!#REF!</definedName>
    <definedName name="_______________SP3">[2]FES!#REF!</definedName>
    <definedName name="_______________SP4">[2]FES!#REF!</definedName>
    <definedName name="_______________SP5">[2]FES!#REF!</definedName>
    <definedName name="_______________SP7">[2]FES!#REF!</definedName>
    <definedName name="_______________SP8">[2]FES!#REF!</definedName>
    <definedName name="_______________SP9">[2]FES!#REF!</definedName>
    <definedName name="_______________TL1">#REF!</definedName>
    <definedName name="_______________TL10">#REF!</definedName>
    <definedName name="_______________TL11">#REF!</definedName>
    <definedName name="_______________TL12">#REF!</definedName>
    <definedName name="_______________TL13">#REF!</definedName>
    <definedName name="_______________TL14">#REF!</definedName>
    <definedName name="_______________TL15">#REF!</definedName>
    <definedName name="_______________TL2">#REF!</definedName>
    <definedName name="_______________TL3">#REF!</definedName>
    <definedName name="_______________TL4">#REF!</definedName>
    <definedName name="_______________TL5">#REF!</definedName>
    <definedName name="_______________TL6">#REF!</definedName>
    <definedName name="_______________TL7">#REF!</definedName>
    <definedName name="_______________TL8">#REF!</definedName>
    <definedName name="_______________TL9">#REF!</definedName>
    <definedName name="______________hlo8">[6]!_xlbgnm.hlo8</definedName>
    <definedName name="______________M8">[0]!______________M8</definedName>
    <definedName name="______________M9">[0]!______________M9</definedName>
    <definedName name="______________mm1">[3]ПРОГНОЗ_1!#REF!</definedName>
    <definedName name="______________Num2">#REF!</definedName>
    <definedName name="______________PR1">'[4]Прил 1'!#REF!</definedName>
    <definedName name="______________q11">[0]!______________q11</definedName>
    <definedName name="______________q15">[0]!______________q15</definedName>
    <definedName name="______________q17">[0]!______________q17</definedName>
    <definedName name="______________q2">[0]!______________q2</definedName>
    <definedName name="______________q3">[0]!______________q3</definedName>
    <definedName name="______________q4">[0]!______________q4</definedName>
    <definedName name="______________q5">[0]!______________q5</definedName>
    <definedName name="______________q6">[0]!______________q6</definedName>
    <definedName name="______________q7">[0]!______________q7</definedName>
    <definedName name="______________q8">[0]!______________q8</definedName>
    <definedName name="______________q9">[0]!______________q9</definedName>
    <definedName name="______________SP1">#REF!</definedName>
    <definedName name="______________SP10">#REF!</definedName>
    <definedName name="______________SP11">#REF!</definedName>
    <definedName name="______________SP12">#REF!</definedName>
    <definedName name="______________SP13">#REF!</definedName>
    <definedName name="______________SP14">#REF!</definedName>
    <definedName name="______________SP15">#REF!</definedName>
    <definedName name="______________SP16">#REF!</definedName>
    <definedName name="______________SP17">#REF!</definedName>
    <definedName name="______________SP18">#REF!</definedName>
    <definedName name="______________SP19">#REF!</definedName>
    <definedName name="______________SP2">#REF!</definedName>
    <definedName name="______________SP20">#REF!</definedName>
    <definedName name="______________SP3">#REF!</definedName>
    <definedName name="______________SP4">#REF!</definedName>
    <definedName name="______________SP5">#REF!</definedName>
    <definedName name="______________SP7">#REF!</definedName>
    <definedName name="______________SP8">#REF!</definedName>
    <definedName name="______________SP9">#REF!</definedName>
    <definedName name="______________TL1">#REF!</definedName>
    <definedName name="______________TL10">#REF!</definedName>
    <definedName name="______________TL11">#REF!</definedName>
    <definedName name="______________TL12">#REF!</definedName>
    <definedName name="______________TL13">#REF!</definedName>
    <definedName name="______________TL14">#REF!</definedName>
    <definedName name="______________TL15">#REF!</definedName>
    <definedName name="______________TL2">#REF!</definedName>
    <definedName name="______________TL3">#REF!</definedName>
    <definedName name="______________TL4">#REF!</definedName>
    <definedName name="______________TL5">#REF!</definedName>
    <definedName name="______________TL6">#REF!</definedName>
    <definedName name="______________TL7">#REF!</definedName>
    <definedName name="______________TL8">#REF!</definedName>
    <definedName name="______________TL9">#REF!</definedName>
    <definedName name="_____________hlo8">[6]!_xlbgnm.hlo8</definedName>
    <definedName name="_____________M8">[0]!_____________M8</definedName>
    <definedName name="_____________M9">[0]!_____________M9</definedName>
    <definedName name="_____________mm1">[3]ПРОГНОЗ_1!#REF!</definedName>
    <definedName name="_____________Num2">#REF!</definedName>
    <definedName name="_____________PR1">'[4]Прил 1'!#REF!</definedName>
    <definedName name="_____________q11">[0]!_____________q11</definedName>
    <definedName name="_____________q15">[0]!_____________q15</definedName>
    <definedName name="_____________q17">[0]!_____________q17</definedName>
    <definedName name="_____________q2">[0]!_____________q2</definedName>
    <definedName name="_____________q3">[0]!_____________q3</definedName>
    <definedName name="_____________q4">[0]!_____________q4</definedName>
    <definedName name="_____________q5">[0]!_____________q5</definedName>
    <definedName name="_____________q6">[0]!_____________q6</definedName>
    <definedName name="_____________q7">[0]!_____________q7</definedName>
    <definedName name="_____________q8">[0]!_____________q8</definedName>
    <definedName name="_____________q9">[0]!_____________q9</definedName>
    <definedName name="_____________SP1">#REF!</definedName>
    <definedName name="_____________SP10">#REF!</definedName>
    <definedName name="_____________SP11">#REF!</definedName>
    <definedName name="_____________SP12">#REF!</definedName>
    <definedName name="_____________SP13">#REF!</definedName>
    <definedName name="_____________SP14">#REF!</definedName>
    <definedName name="_____________SP15">#REF!</definedName>
    <definedName name="_____________SP16">#REF!</definedName>
    <definedName name="_____________SP17">#REF!</definedName>
    <definedName name="_____________SP18">#REF!</definedName>
    <definedName name="_____________SP19">#REF!</definedName>
    <definedName name="_____________SP2">#REF!</definedName>
    <definedName name="_____________SP20">#REF!</definedName>
    <definedName name="_____________SP3">#REF!</definedName>
    <definedName name="_____________SP4">#REF!</definedName>
    <definedName name="_____________SP5">#REF!</definedName>
    <definedName name="_____________SP7">#REF!</definedName>
    <definedName name="_____________SP8">#REF!</definedName>
    <definedName name="_____________SP9">#REF!</definedName>
    <definedName name="_____________TL1">#REF!</definedName>
    <definedName name="_____________TL10">#REF!</definedName>
    <definedName name="_____________TL11">#REF!</definedName>
    <definedName name="_____________TL12">#REF!</definedName>
    <definedName name="_____________TL13">#REF!</definedName>
    <definedName name="_____________TL14">#REF!</definedName>
    <definedName name="_____________TL15">#REF!</definedName>
    <definedName name="_____________TL2">#REF!</definedName>
    <definedName name="_____________TL3">#REF!</definedName>
    <definedName name="_____________TL4">#REF!</definedName>
    <definedName name="_____________TL5">#REF!</definedName>
    <definedName name="_____________TL6">#REF!</definedName>
    <definedName name="_____________TL7">#REF!</definedName>
    <definedName name="_____________TL8">#REF!</definedName>
    <definedName name="_____________TL9">#REF!</definedName>
    <definedName name="____________CST11">[7]MAIN!$106:$106</definedName>
    <definedName name="____________CST12">[7]MAIN!$116:$116</definedName>
    <definedName name="____________CST13">[7]MAIN!$126:$126</definedName>
    <definedName name="____________CST14">[7]MAIN!$346:$346</definedName>
    <definedName name="____________CST15">[7]MAIN!$1198:$1198</definedName>
    <definedName name="____________CST21">[7]MAIN!$109:$109</definedName>
    <definedName name="____________CST22">[7]MAIN!$119:$119</definedName>
    <definedName name="____________CST23">[7]MAIN!$129:$129</definedName>
    <definedName name="____________CST24">[7]MAIN!$349:$349</definedName>
    <definedName name="____________CST25">[7]MAIN!$1200:$1200</definedName>
    <definedName name="____________FXA1">[7]MAIN!$261:$261</definedName>
    <definedName name="____________FXA11">[7]MAIN!$1204:$1204</definedName>
    <definedName name="____________FXA2">[7]MAIN!$280:$280</definedName>
    <definedName name="____________FXA21">[7]MAIN!$1206:$1206</definedName>
    <definedName name="____________hlo8">[0]!____________hlo8</definedName>
    <definedName name="____________IRR1">[7]MAIN!$D$1013</definedName>
    <definedName name="____________KRD1">[7]MAIN!$524:$524</definedName>
    <definedName name="____________KRD2">[7]MAIN!$552:$552</definedName>
    <definedName name="____________LIS1">[7]MAIN!$325:$325</definedName>
    <definedName name="____________M8">[0]!____________M8</definedName>
    <definedName name="____________M9">[0]!____________M9</definedName>
    <definedName name="____________mm1">[3]ПРОГНОЗ_1!#REF!</definedName>
    <definedName name="____________NPV1">[7]MAIN!$D$1004</definedName>
    <definedName name="____________Num2">#REF!</definedName>
    <definedName name="____________PR1">'[8]Прил 1'!#REF!</definedName>
    <definedName name="____________PR11">[7]MAIN!$66:$66</definedName>
    <definedName name="____________PR12">[7]MAIN!$76:$76</definedName>
    <definedName name="____________PR13">[7]MAIN!$86:$86</definedName>
    <definedName name="____________PR14">[7]MAIN!$1194:$1194</definedName>
    <definedName name="____________PR21">[7]MAIN!$69:$69</definedName>
    <definedName name="____________PR22">[7]MAIN!$79:$79</definedName>
    <definedName name="____________PR23">[7]MAIN!$89:$89</definedName>
    <definedName name="____________PR24">[7]MAIN!$1196:$1196</definedName>
    <definedName name="____________q11">[0]!____________q11</definedName>
    <definedName name="____________q15">[0]!____________q15</definedName>
    <definedName name="____________q17">[0]!____________q17</definedName>
    <definedName name="____________q2">[0]!____________q2</definedName>
    <definedName name="____________q3">[0]!____________q3</definedName>
    <definedName name="____________q4">[0]!____________q4</definedName>
    <definedName name="____________q5">[0]!____________q5</definedName>
    <definedName name="____________q6">[0]!____________q6</definedName>
    <definedName name="____________q7">[0]!____________q7</definedName>
    <definedName name="____________q8">[0]!____________q8</definedName>
    <definedName name="____________q9">[0]!____________q9</definedName>
    <definedName name="____________RAZ1">#REF!</definedName>
    <definedName name="____________RAZ2">#REF!</definedName>
    <definedName name="____________RAZ3">#REF!</definedName>
    <definedName name="____________SAL1">[7]MAIN!$151:$151</definedName>
    <definedName name="____________SAL2">[7]MAIN!$161:$161</definedName>
    <definedName name="____________SAL3">[7]MAIN!$171:$171</definedName>
    <definedName name="____________SAL4">[7]MAIN!$181:$181</definedName>
    <definedName name="____________SP1">[9]FES!#REF!</definedName>
    <definedName name="____________SP10">[9]FES!#REF!</definedName>
    <definedName name="____________SP11">[9]FES!#REF!</definedName>
    <definedName name="____________SP12">[9]FES!#REF!</definedName>
    <definedName name="____________SP13">[9]FES!#REF!</definedName>
    <definedName name="____________SP14">[9]FES!#REF!</definedName>
    <definedName name="____________SP15">[9]FES!#REF!</definedName>
    <definedName name="____________SP16">[9]FES!#REF!</definedName>
    <definedName name="____________SP17">[9]FES!#REF!</definedName>
    <definedName name="____________SP18">[9]FES!#REF!</definedName>
    <definedName name="____________SP19">[9]FES!#REF!</definedName>
    <definedName name="____________SP2">[9]FES!#REF!</definedName>
    <definedName name="____________SP20">[9]FES!#REF!</definedName>
    <definedName name="____________SP3">[9]FES!#REF!</definedName>
    <definedName name="____________SP4">[9]FES!#REF!</definedName>
    <definedName name="____________SP5">[9]FES!#REF!</definedName>
    <definedName name="____________SP7">[9]FES!#REF!</definedName>
    <definedName name="____________SP8">[9]FES!#REF!</definedName>
    <definedName name="____________SP9">[9]FES!#REF!</definedName>
    <definedName name="____________tab1">[7]MAIN!$A$33:$AL$60</definedName>
    <definedName name="____________tab10">[7]MAIN!$A$241:$AL$299</definedName>
    <definedName name="____________tab11">[7]MAIN!$A$301:$AL$337</definedName>
    <definedName name="____________tab12">[7]MAIN!$A$339:$AL$401</definedName>
    <definedName name="____________tab13">[7]MAIN!$A$403:$AL$437</definedName>
    <definedName name="____________tab14">[7]MAIN!$A$439:$AL$481</definedName>
    <definedName name="____________tab15">[7]MAIN!$A$483:$AL$528</definedName>
    <definedName name="____________tab16">[7]MAIN!$A$530:$AL$556</definedName>
    <definedName name="____________tab17">[7]MAIN!$A$558:$AL$588</definedName>
    <definedName name="____________tab18">[7]MAIN!$A$590:$AL$701</definedName>
    <definedName name="____________tab19">[7]MAIN!$A$703:$AL$727</definedName>
    <definedName name="____________tab2">[7]MAIN!$A$62:$AL$70</definedName>
    <definedName name="____________tab20">[7]MAIN!$A$729:$AL$774</definedName>
    <definedName name="____________tab21">[7]MAIN!$A$776:$AL$807</definedName>
    <definedName name="____________tab22">[7]MAIN!$A$809:$AL$822</definedName>
    <definedName name="____________tab23">[7]MAIN!$A$824:$AL$847</definedName>
    <definedName name="____________tab24">[7]MAIN!$A$849:$AL$878</definedName>
    <definedName name="____________tab25">[7]MAIN!$A$880:$AK$929</definedName>
    <definedName name="____________tab26">[7]MAIN!$A$932:$AK$956</definedName>
    <definedName name="____________tab27">[7]MAIN!$A$958:$AL$1027</definedName>
    <definedName name="____________tab28">[7]MAIN!$A$1029:$AL$1088</definedName>
    <definedName name="____________tab29">[7]MAIN!$A$1090:$AL$1139</definedName>
    <definedName name="____________tab3">[7]MAIN!$A$72:$AL$80</definedName>
    <definedName name="____________tab30">[7]MAIN!$A$1141:$AL$1184</definedName>
    <definedName name="____________tab31">[7]MAIN!$A$1186:$AK$1206</definedName>
    <definedName name="____________tab4">[7]MAIN!$A$82:$AL$100</definedName>
    <definedName name="____________tab5">[7]MAIN!$A$102:$AL$110</definedName>
    <definedName name="____________tab6">[7]MAIN!$A$112:$AL$120</definedName>
    <definedName name="____________tab7">[7]MAIN!$A$122:$AL$140</definedName>
    <definedName name="____________tab8">[7]MAIN!$A$142:$AL$190</definedName>
    <definedName name="____________tab9">[7]MAIN!$A$192:$AL$239</definedName>
    <definedName name="____________TL1">#REF!</definedName>
    <definedName name="____________TL10">#REF!</definedName>
    <definedName name="____________TL11">#REF!</definedName>
    <definedName name="____________TL12">#REF!</definedName>
    <definedName name="____________TL13">#REF!</definedName>
    <definedName name="____________TL14">#REF!</definedName>
    <definedName name="____________TL15">#REF!</definedName>
    <definedName name="____________TL2">#REF!</definedName>
    <definedName name="____________TL3">#REF!</definedName>
    <definedName name="____________TL4">#REF!</definedName>
    <definedName name="____________TL5">#REF!</definedName>
    <definedName name="____________TL6">#REF!</definedName>
    <definedName name="____________TL7">#REF!</definedName>
    <definedName name="____________TL8">#REF!</definedName>
    <definedName name="____________TL9">#REF!</definedName>
    <definedName name="____________TXS1">[7]MAIN!$647:$647</definedName>
    <definedName name="____________TXS11">[7]MAIN!$1105:$1105</definedName>
    <definedName name="____________TXS2">[7]MAIN!$680:$680</definedName>
    <definedName name="____________TXS21">[7]MAIN!$1111:$1111</definedName>
    <definedName name="____________VC1">[7]MAIN!$F$1249:$AL$1249</definedName>
    <definedName name="____________VC2">[7]MAIN!$F$1250:$AL$1250</definedName>
    <definedName name="___________CST11">[7]MAIN!$106:$106</definedName>
    <definedName name="___________CST12">[7]MAIN!$116:$116</definedName>
    <definedName name="___________CST13">[7]MAIN!$126:$126</definedName>
    <definedName name="___________CST14">[7]MAIN!$346:$346</definedName>
    <definedName name="___________CST15">[7]MAIN!$1198:$1198</definedName>
    <definedName name="___________CST21">[7]MAIN!$109:$109</definedName>
    <definedName name="___________CST22">[7]MAIN!$119:$119</definedName>
    <definedName name="___________CST23">[7]MAIN!$129:$129</definedName>
    <definedName name="___________CST24">[7]MAIN!$349:$349</definedName>
    <definedName name="___________CST25">[7]MAIN!$1200:$1200</definedName>
    <definedName name="___________FXA1">[7]MAIN!$261:$261</definedName>
    <definedName name="___________FXA11">[7]MAIN!$1204:$1204</definedName>
    <definedName name="___________FXA2">[7]MAIN!$280:$280</definedName>
    <definedName name="___________FXA21">[7]MAIN!$1206:$1206</definedName>
    <definedName name="___________hlo8">[0]!___________hlo8</definedName>
    <definedName name="___________IRR1">[7]MAIN!$D$1013</definedName>
    <definedName name="___________KRD1">[7]MAIN!$524:$524</definedName>
    <definedName name="___________KRD2">[7]MAIN!$552:$552</definedName>
    <definedName name="___________LIS1">[7]MAIN!$325:$325</definedName>
    <definedName name="___________M8">[0]!___________M8</definedName>
    <definedName name="___________M9">[0]!___________M9</definedName>
    <definedName name="___________mm1">[3]ПРОГНОЗ_1!#REF!</definedName>
    <definedName name="___________NPV1">[7]MAIN!$D$1004</definedName>
    <definedName name="___________Num2">#REF!</definedName>
    <definedName name="___________PR1">'[8]Прил 1'!#REF!</definedName>
    <definedName name="___________PR11">[7]MAIN!$66:$66</definedName>
    <definedName name="___________PR12">[7]MAIN!$76:$76</definedName>
    <definedName name="___________PR13">[7]MAIN!$86:$86</definedName>
    <definedName name="___________PR14">[7]MAIN!$1194:$1194</definedName>
    <definedName name="___________PR21">[7]MAIN!$69:$69</definedName>
    <definedName name="___________PR22">[7]MAIN!$79:$79</definedName>
    <definedName name="___________PR23">[7]MAIN!$89:$89</definedName>
    <definedName name="___________PR24">[7]MAIN!$1196:$1196</definedName>
    <definedName name="___________q11">[0]!___________q11</definedName>
    <definedName name="___________q15">[0]!___________q15</definedName>
    <definedName name="___________q17">[0]!___________q17</definedName>
    <definedName name="___________q2">[0]!___________q2</definedName>
    <definedName name="___________q3">[0]!___________q3</definedName>
    <definedName name="___________q4">[0]!___________q4</definedName>
    <definedName name="___________q5">[0]!___________q5</definedName>
    <definedName name="___________q6">[0]!___________q6</definedName>
    <definedName name="___________q7">[0]!___________q7</definedName>
    <definedName name="___________q8">[0]!___________q8</definedName>
    <definedName name="___________q9">[0]!___________q9</definedName>
    <definedName name="___________RAZ1">#REF!</definedName>
    <definedName name="___________RAZ2">#REF!</definedName>
    <definedName name="___________RAZ3">#REF!</definedName>
    <definedName name="___________SAL1">[7]MAIN!$151:$151</definedName>
    <definedName name="___________SAL2">[7]MAIN!$161:$161</definedName>
    <definedName name="___________SAL3">[7]MAIN!$171:$171</definedName>
    <definedName name="___________SAL4">[7]MAIN!$181:$181</definedName>
    <definedName name="___________SP1">[9]FES!#REF!</definedName>
    <definedName name="___________SP10">[9]FES!#REF!</definedName>
    <definedName name="___________SP11">[9]FES!#REF!</definedName>
    <definedName name="___________SP12">[9]FES!#REF!</definedName>
    <definedName name="___________SP13">[9]FES!#REF!</definedName>
    <definedName name="___________SP14">[9]FES!#REF!</definedName>
    <definedName name="___________SP15">[9]FES!#REF!</definedName>
    <definedName name="___________SP16">[9]FES!#REF!</definedName>
    <definedName name="___________SP17">[9]FES!#REF!</definedName>
    <definedName name="___________SP18">[9]FES!#REF!</definedName>
    <definedName name="___________SP19">[9]FES!#REF!</definedName>
    <definedName name="___________SP2">[9]FES!#REF!</definedName>
    <definedName name="___________SP20">[9]FES!#REF!</definedName>
    <definedName name="___________SP3">[9]FES!#REF!</definedName>
    <definedName name="___________SP4">[9]FES!#REF!</definedName>
    <definedName name="___________SP5">[9]FES!#REF!</definedName>
    <definedName name="___________SP7">[9]FES!#REF!</definedName>
    <definedName name="___________SP8">[9]FES!#REF!</definedName>
    <definedName name="___________SP9">[9]FES!#REF!</definedName>
    <definedName name="___________tab1">[7]MAIN!$A$33:$AL$60</definedName>
    <definedName name="___________tab10">[7]MAIN!$A$241:$AL$299</definedName>
    <definedName name="___________tab11">[7]MAIN!$A$301:$AL$337</definedName>
    <definedName name="___________tab12">[7]MAIN!$A$339:$AL$401</definedName>
    <definedName name="___________tab13">[7]MAIN!$A$403:$AL$437</definedName>
    <definedName name="___________tab14">[7]MAIN!$A$439:$AL$481</definedName>
    <definedName name="___________tab15">[7]MAIN!$A$483:$AL$528</definedName>
    <definedName name="___________tab16">[7]MAIN!$A$530:$AL$556</definedName>
    <definedName name="___________tab17">[7]MAIN!$A$558:$AL$588</definedName>
    <definedName name="___________tab18">[7]MAIN!$A$590:$AL$701</definedName>
    <definedName name="___________tab19">[7]MAIN!$A$703:$AL$727</definedName>
    <definedName name="___________tab2">[7]MAIN!$A$62:$AL$70</definedName>
    <definedName name="___________tab20">[7]MAIN!$A$729:$AL$774</definedName>
    <definedName name="___________tab21">[7]MAIN!$A$776:$AL$807</definedName>
    <definedName name="___________tab22">[7]MAIN!$A$809:$AL$822</definedName>
    <definedName name="___________tab23">[7]MAIN!$A$824:$AL$847</definedName>
    <definedName name="___________tab24">[7]MAIN!$A$849:$AL$878</definedName>
    <definedName name="___________tab25">[7]MAIN!$A$880:$AK$929</definedName>
    <definedName name="___________tab26">[7]MAIN!$A$932:$AK$956</definedName>
    <definedName name="___________tab27">[7]MAIN!$A$958:$AL$1027</definedName>
    <definedName name="___________tab28">[7]MAIN!$A$1029:$AL$1088</definedName>
    <definedName name="___________tab29">[7]MAIN!$A$1090:$AL$1139</definedName>
    <definedName name="___________tab3">[7]MAIN!$A$72:$AL$80</definedName>
    <definedName name="___________tab30">[7]MAIN!$A$1141:$AL$1184</definedName>
    <definedName name="___________tab31">[7]MAIN!$A$1186:$AK$1206</definedName>
    <definedName name="___________tab4">[7]MAIN!$A$82:$AL$100</definedName>
    <definedName name="___________tab5">[7]MAIN!$A$102:$AL$110</definedName>
    <definedName name="___________tab6">[7]MAIN!$A$112:$AL$120</definedName>
    <definedName name="___________tab7">[7]MAIN!$A$122:$AL$140</definedName>
    <definedName name="___________tab8">[7]MAIN!$A$142:$AL$190</definedName>
    <definedName name="___________tab9">[7]MAIN!$A$192:$AL$239</definedName>
    <definedName name="___________TL1">#REF!</definedName>
    <definedName name="___________TL10">#REF!</definedName>
    <definedName name="___________TL11">#REF!</definedName>
    <definedName name="___________TL12">#REF!</definedName>
    <definedName name="___________TL13">#REF!</definedName>
    <definedName name="___________TL14">#REF!</definedName>
    <definedName name="___________TL15">#REF!</definedName>
    <definedName name="___________TL2">#REF!</definedName>
    <definedName name="___________TL3">#REF!</definedName>
    <definedName name="___________TL4">#REF!</definedName>
    <definedName name="___________TL5">#REF!</definedName>
    <definedName name="___________TL6">#REF!</definedName>
    <definedName name="___________TL7">#REF!</definedName>
    <definedName name="___________TL8">#REF!</definedName>
    <definedName name="___________TL9">#REF!</definedName>
    <definedName name="___________TXS1">[7]MAIN!$647:$647</definedName>
    <definedName name="___________TXS11">[7]MAIN!$1105:$1105</definedName>
    <definedName name="___________TXS2">[7]MAIN!$680:$680</definedName>
    <definedName name="___________TXS21">[7]MAIN!$1111:$1111</definedName>
    <definedName name="___________VC1">[7]MAIN!$F$1249:$AL$1249</definedName>
    <definedName name="___________VC2">[7]MAIN!$F$1250:$AL$1250</definedName>
    <definedName name="__________CST11">[7]MAIN!$106:$106</definedName>
    <definedName name="__________CST12">[7]MAIN!$116:$116</definedName>
    <definedName name="__________CST13">[7]MAIN!$126:$126</definedName>
    <definedName name="__________CST14">[7]MAIN!$346:$346</definedName>
    <definedName name="__________CST15">[7]MAIN!$1198:$1198</definedName>
    <definedName name="__________CST21">[7]MAIN!$109:$109</definedName>
    <definedName name="__________CST22">[7]MAIN!$119:$119</definedName>
    <definedName name="__________CST23">[7]MAIN!$129:$129</definedName>
    <definedName name="__________CST24">[7]MAIN!$349:$349</definedName>
    <definedName name="__________CST25">[7]MAIN!$1200:$1200</definedName>
    <definedName name="__________FXA1">[7]MAIN!$261:$261</definedName>
    <definedName name="__________FXA11">[7]MAIN!$1204:$1204</definedName>
    <definedName name="__________FXA2">[7]MAIN!$280:$280</definedName>
    <definedName name="__________FXA21">[7]MAIN!$1206:$1206</definedName>
    <definedName name="__________hlo8">[6]!_xlbgnm.hlo8</definedName>
    <definedName name="__________IRR1">[7]MAIN!$D$1013</definedName>
    <definedName name="__________KRD1">[7]MAIN!$524:$524</definedName>
    <definedName name="__________KRD2">[7]MAIN!$552:$552</definedName>
    <definedName name="__________LIS1">[7]MAIN!$325:$325</definedName>
    <definedName name="__________M8">[0]!__________M8</definedName>
    <definedName name="__________M9">[0]!__________M9</definedName>
    <definedName name="__________mm1">[3]ПРОГНОЗ_1!#REF!</definedName>
    <definedName name="__________NPV1">[7]MAIN!$D$1004</definedName>
    <definedName name="__________Num2">#REF!</definedName>
    <definedName name="__________PR1">'[4]Прил 1'!#REF!</definedName>
    <definedName name="__________PR11">[7]MAIN!$66:$66</definedName>
    <definedName name="__________PR12">[7]MAIN!$76:$76</definedName>
    <definedName name="__________PR13">[7]MAIN!$86:$86</definedName>
    <definedName name="__________PR14">[7]MAIN!$1194:$1194</definedName>
    <definedName name="__________PR21">[7]MAIN!$69:$69</definedName>
    <definedName name="__________PR22">[7]MAIN!$79:$79</definedName>
    <definedName name="__________PR23">[7]MAIN!$89:$89</definedName>
    <definedName name="__________PR24">[7]MAIN!$1196:$1196</definedName>
    <definedName name="__________q11">[0]!__________q11</definedName>
    <definedName name="__________q15">[0]!__________q15</definedName>
    <definedName name="__________q17">[0]!__________q17</definedName>
    <definedName name="__________q2">[0]!__________q2</definedName>
    <definedName name="__________q3">[0]!__________q3</definedName>
    <definedName name="__________q4">[0]!__________q4</definedName>
    <definedName name="__________q5">[0]!__________q5</definedName>
    <definedName name="__________q6">[0]!__________q6</definedName>
    <definedName name="__________q7">[0]!__________q7</definedName>
    <definedName name="__________q8">[0]!__________q8</definedName>
    <definedName name="__________q9">[0]!__________q9</definedName>
    <definedName name="__________RAZ1">#REF!</definedName>
    <definedName name="__________RAZ2">#REF!</definedName>
    <definedName name="__________RAZ3">#REF!</definedName>
    <definedName name="__________SAL1">[7]MAIN!$151:$151</definedName>
    <definedName name="__________SAL2">[7]MAIN!$161:$161</definedName>
    <definedName name="__________SAL3">[7]MAIN!$171:$171</definedName>
    <definedName name="__________SAL4">[7]MAIN!$181:$181</definedName>
    <definedName name="__________SP1">[9]FES!#REF!</definedName>
    <definedName name="__________SP1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_tab1">[7]MAIN!$A$33:$AL$60</definedName>
    <definedName name="__________tab10">[7]MAIN!$A$241:$AL$299</definedName>
    <definedName name="__________tab11">[7]MAIN!$A$301:$AL$337</definedName>
    <definedName name="__________tab12">[7]MAIN!$A$339:$AL$401</definedName>
    <definedName name="__________tab13">[7]MAIN!$A$403:$AL$437</definedName>
    <definedName name="__________tab14">[7]MAIN!$A$439:$AL$481</definedName>
    <definedName name="__________tab15">[7]MAIN!$A$483:$AL$528</definedName>
    <definedName name="__________tab16">[7]MAIN!$A$530:$AL$556</definedName>
    <definedName name="__________tab17">[7]MAIN!$A$558:$AL$588</definedName>
    <definedName name="__________tab18">[7]MAIN!$A$590:$AL$701</definedName>
    <definedName name="__________tab19">[7]MAIN!$A$703:$AL$727</definedName>
    <definedName name="__________tab2">[7]MAIN!$A$62:$AL$70</definedName>
    <definedName name="__________tab20">[7]MAIN!$A$729:$AL$774</definedName>
    <definedName name="__________tab21">[7]MAIN!$A$776:$AL$807</definedName>
    <definedName name="__________tab22">[7]MAIN!$A$809:$AL$822</definedName>
    <definedName name="__________tab23">[7]MAIN!$A$824:$AL$847</definedName>
    <definedName name="__________tab24">[7]MAIN!$A$849:$AL$878</definedName>
    <definedName name="__________tab25">[7]MAIN!$A$880:$AK$929</definedName>
    <definedName name="__________tab26">[7]MAIN!$A$932:$AK$956</definedName>
    <definedName name="__________tab27">[7]MAIN!$A$958:$AL$1027</definedName>
    <definedName name="__________tab28">[7]MAIN!$A$1029:$AL$1088</definedName>
    <definedName name="__________tab29">[7]MAIN!$A$1090:$AL$1139</definedName>
    <definedName name="__________tab3">[7]MAIN!$A$72:$AL$80</definedName>
    <definedName name="__________tab30">[7]MAIN!$A$1141:$AL$1184</definedName>
    <definedName name="__________tab31">[7]MAIN!$A$1186:$AK$1206</definedName>
    <definedName name="__________tab4">[7]MAIN!$A$82:$AL$100</definedName>
    <definedName name="__________tab5">[7]MAIN!$A$102:$AL$110</definedName>
    <definedName name="__________tab6">[7]MAIN!$A$112:$AL$120</definedName>
    <definedName name="__________tab7">[7]MAIN!$A$122:$AL$140</definedName>
    <definedName name="__________tab8">[7]MAIN!$A$142:$AL$190</definedName>
    <definedName name="__________tab9">[7]MAIN!$A$192:$AL$239</definedName>
    <definedName name="__________TL1">#REF!</definedName>
    <definedName name="__________TL10">#REF!</definedName>
    <definedName name="__________TL11">#REF!</definedName>
    <definedName name="__________TL12">#REF!</definedName>
    <definedName name="__________TL13">#REF!</definedName>
    <definedName name="__________TL14">#REF!</definedName>
    <definedName name="__________TL15">#REF!</definedName>
    <definedName name="__________TL2">#REF!</definedName>
    <definedName name="__________TL3">#REF!</definedName>
    <definedName name="__________TL4">#REF!</definedName>
    <definedName name="__________TL5">#REF!</definedName>
    <definedName name="__________TL6">#REF!</definedName>
    <definedName name="__________TL7">#REF!</definedName>
    <definedName name="__________TL8">#REF!</definedName>
    <definedName name="__________TL9">#REF!</definedName>
    <definedName name="__________TXS1">[7]MAIN!$647:$647</definedName>
    <definedName name="__________TXS11">[7]MAIN!$1105:$1105</definedName>
    <definedName name="__________TXS2">[7]MAIN!$680:$680</definedName>
    <definedName name="__________TXS21">[7]MAIN!$1111:$1111</definedName>
    <definedName name="__________VC1">[7]MAIN!$F$1249:$AL$1249</definedName>
    <definedName name="__________VC2">[7]MAIN!$F$1250:$AL$1250</definedName>
    <definedName name="_________CST11">[7]MAIN!$106:$106</definedName>
    <definedName name="_________CST12">[7]MAIN!$116:$116</definedName>
    <definedName name="_________CST13">[7]MAIN!$126:$126</definedName>
    <definedName name="_________CST14">[7]MAIN!$346:$346</definedName>
    <definedName name="_________CST15">[7]MAIN!$1198:$1198</definedName>
    <definedName name="_________CST21">[7]MAIN!$109:$109</definedName>
    <definedName name="_________CST22">[7]MAIN!$119:$119</definedName>
    <definedName name="_________CST23">[7]MAIN!$129:$129</definedName>
    <definedName name="_________CST24">[7]MAIN!$349:$349</definedName>
    <definedName name="_________CST25">[7]MAIN!$1200:$1200</definedName>
    <definedName name="_________FXA1">[7]MAIN!$261:$261</definedName>
    <definedName name="_________FXA11">[7]MAIN!$1204:$1204</definedName>
    <definedName name="_________FXA2">[7]MAIN!$280:$280</definedName>
    <definedName name="_________FXA21">[7]MAIN!$1206:$1206</definedName>
    <definedName name="_________hlo8">[0]!_________hlo8</definedName>
    <definedName name="_________IRR1">[7]MAIN!$D$1013</definedName>
    <definedName name="_________KRD1">[7]MAIN!$524:$524</definedName>
    <definedName name="_________KRD2">[7]MAIN!$552:$552</definedName>
    <definedName name="_________LIS1">[7]MAIN!$325:$325</definedName>
    <definedName name="_________M8">[0]!_________M8</definedName>
    <definedName name="_________M9">[0]!_________M9</definedName>
    <definedName name="_________mm1">[3]ПРОГНОЗ_1!#REF!</definedName>
    <definedName name="_________NPV1">[7]MAIN!$D$1004</definedName>
    <definedName name="_________Num2">#REF!</definedName>
    <definedName name="_________PR1">'[8]Прил 1'!#REF!</definedName>
    <definedName name="_________PR11">[7]MAIN!$66:$66</definedName>
    <definedName name="_________PR12">[7]MAIN!$76:$76</definedName>
    <definedName name="_________PR13">[7]MAIN!$86:$86</definedName>
    <definedName name="_________PR14">[7]MAIN!$1194:$1194</definedName>
    <definedName name="_________PR21">[7]MAIN!$69:$69</definedName>
    <definedName name="_________PR22">[7]MAIN!$79:$79</definedName>
    <definedName name="_________PR23">[7]MAIN!$89:$89</definedName>
    <definedName name="_________PR24">[7]MAIN!$1196:$1196</definedName>
    <definedName name="_________q11">[0]!_________q11</definedName>
    <definedName name="_________q15">[0]!_________q15</definedName>
    <definedName name="_________q17">[0]!_________q17</definedName>
    <definedName name="_________q2">[0]!_________q2</definedName>
    <definedName name="_________q3">[0]!_________q3</definedName>
    <definedName name="_________q4">[0]!_________q4</definedName>
    <definedName name="_________q5">[0]!_________q5</definedName>
    <definedName name="_________q6">[0]!_________q6</definedName>
    <definedName name="_________q7">[0]!_________q7</definedName>
    <definedName name="_________q8">[0]!_________q8</definedName>
    <definedName name="_________q9">[0]!_________q9</definedName>
    <definedName name="_________RAZ1">#REF!</definedName>
    <definedName name="_________RAZ2">#REF!</definedName>
    <definedName name="_________RAZ3">#REF!</definedName>
    <definedName name="_________SAL1">[7]MAIN!$151:$151</definedName>
    <definedName name="_________SAL2">[7]MAIN!$161:$161</definedName>
    <definedName name="_________SAL3">[7]MAIN!$171:$171</definedName>
    <definedName name="_________SAL4">[7]MAIN!$181:$181</definedName>
    <definedName name="_________SP1">[9]FES!#REF!</definedName>
    <definedName name="_________SP10">[9]FES!#REF!</definedName>
    <definedName name="_________SP11">[9]FES!#REF!</definedName>
    <definedName name="_________SP12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_tab1">[7]MAIN!$A$33:$AL$60</definedName>
    <definedName name="_________tab10">[7]MAIN!$A$241:$AL$299</definedName>
    <definedName name="_________tab11">[7]MAIN!$A$301:$AL$337</definedName>
    <definedName name="_________tab12">[7]MAIN!$A$339:$AL$401</definedName>
    <definedName name="_________tab13">[7]MAIN!$A$403:$AL$437</definedName>
    <definedName name="_________tab14">[7]MAIN!$A$439:$AL$481</definedName>
    <definedName name="_________tab15">[7]MAIN!$A$483:$AL$528</definedName>
    <definedName name="_________tab16">[7]MAIN!$A$530:$AL$556</definedName>
    <definedName name="_________tab17">[7]MAIN!$A$558:$AL$588</definedName>
    <definedName name="_________tab18">[7]MAIN!$A$590:$AL$701</definedName>
    <definedName name="_________tab19">[7]MAIN!$A$703:$AL$727</definedName>
    <definedName name="_________tab2">[7]MAIN!$A$62:$AL$70</definedName>
    <definedName name="_________tab20">[7]MAIN!$A$729:$AL$774</definedName>
    <definedName name="_________tab21">[7]MAIN!$A$776:$AL$807</definedName>
    <definedName name="_________tab22">[7]MAIN!$A$809:$AL$822</definedName>
    <definedName name="_________tab23">[7]MAIN!$A$824:$AL$847</definedName>
    <definedName name="_________tab24">[7]MAIN!$A$849:$AL$878</definedName>
    <definedName name="_________tab25">[7]MAIN!$A$880:$AK$929</definedName>
    <definedName name="_________tab26">[7]MAIN!$A$932:$AK$956</definedName>
    <definedName name="_________tab27">[7]MAIN!$A$958:$AL$1027</definedName>
    <definedName name="_________tab28">[7]MAIN!$A$1029:$AL$1088</definedName>
    <definedName name="_________tab29">[7]MAIN!$A$1090:$AL$1139</definedName>
    <definedName name="_________tab3">[7]MAIN!$A$72:$AL$80</definedName>
    <definedName name="_________tab30">[7]MAIN!$A$1141:$AL$1184</definedName>
    <definedName name="_________tab31">[7]MAIN!$A$1186:$AK$1206</definedName>
    <definedName name="_________tab4">[7]MAIN!$A$82:$AL$100</definedName>
    <definedName name="_________tab5">[7]MAIN!$A$102:$AL$110</definedName>
    <definedName name="_________tab6">[7]MAIN!$A$112:$AL$120</definedName>
    <definedName name="_________tab7">[7]MAIN!$A$122:$AL$140</definedName>
    <definedName name="_________tab8">[7]MAIN!$A$142:$AL$190</definedName>
    <definedName name="_________tab9">[7]MAIN!$A$192:$AL$239</definedName>
    <definedName name="_________TL1">#REF!</definedName>
    <definedName name="_________TL10">#REF!</definedName>
    <definedName name="_________TL11">#REF!</definedName>
    <definedName name="_________TL12">#REF!</definedName>
    <definedName name="_________TL13">#REF!</definedName>
    <definedName name="_________TL14">#REF!</definedName>
    <definedName name="_________TL15">#REF!</definedName>
    <definedName name="_________TL2">#REF!</definedName>
    <definedName name="_________TL3">#REF!</definedName>
    <definedName name="_________TL4">#REF!</definedName>
    <definedName name="_________TL5">#REF!</definedName>
    <definedName name="_________TL6">#REF!</definedName>
    <definedName name="_________TL7">#REF!</definedName>
    <definedName name="_________TL8">#REF!</definedName>
    <definedName name="_________TL9">#REF!</definedName>
    <definedName name="_________TXS1">[7]MAIN!$647:$647</definedName>
    <definedName name="_________TXS11">[7]MAIN!$1105:$1105</definedName>
    <definedName name="_________TXS2">[7]MAIN!$680:$680</definedName>
    <definedName name="_________TXS21">[7]MAIN!$1111:$1111</definedName>
    <definedName name="_________VC1">[7]MAIN!$F$1249:$AL$1249</definedName>
    <definedName name="_________VC2">[7]MAIN!$F$1250:$AL$1250</definedName>
    <definedName name="________CST11">[7]MAIN!$106:$106</definedName>
    <definedName name="________CST12">[7]MAIN!$116:$116</definedName>
    <definedName name="________CST13">[7]MAIN!$126:$126</definedName>
    <definedName name="________CST14">[7]MAIN!$346:$346</definedName>
    <definedName name="________CST15">[7]MAIN!$1198:$1198</definedName>
    <definedName name="________CST21">[7]MAIN!$109:$109</definedName>
    <definedName name="________CST22">[7]MAIN!$119:$119</definedName>
    <definedName name="________CST23">[7]MAIN!$129:$129</definedName>
    <definedName name="________CST24">[7]MAIN!$349:$349</definedName>
    <definedName name="________CST25">[7]MAIN!$1200:$1200</definedName>
    <definedName name="________FXA1">[7]MAIN!$261:$261</definedName>
    <definedName name="________FXA11">[7]MAIN!$1204:$1204</definedName>
    <definedName name="________FXA2">[7]MAIN!$280:$280</definedName>
    <definedName name="________FXA21">[7]MAIN!$1206:$1206</definedName>
    <definedName name="________hlo8">[0]!________hlo8</definedName>
    <definedName name="________IRR1">[7]MAIN!$D$1013</definedName>
    <definedName name="________KRD1">[7]MAIN!$524:$524</definedName>
    <definedName name="________KRD2">[7]MAIN!$552:$552</definedName>
    <definedName name="________LIS1">[7]MAIN!$325:$325</definedName>
    <definedName name="________M8">[0]!________M8</definedName>
    <definedName name="________M9">[0]!________M9</definedName>
    <definedName name="________mm1">[3]ПРОГНОЗ_1!#REF!</definedName>
    <definedName name="________NPV1">[7]MAIN!$D$1004</definedName>
    <definedName name="________Num2">#REF!</definedName>
    <definedName name="________PR1">'[8]Прил 1'!#REF!</definedName>
    <definedName name="________PR11">[7]MAIN!$66:$66</definedName>
    <definedName name="________PR12">[7]MAIN!$76:$76</definedName>
    <definedName name="________PR13">[7]MAIN!$86:$86</definedName>
    <definedName name="________PR14">[7]MAIN!$1194:$1194</definedName>
    <definedName name="________PR21">[7]MAIN!$69:$69</definedName>
    <definedName name="________PR22">[7]MAIN!$79:$79</definedName>
    <definedName name="________PR23">[7]MAIN!$89:$89</definedName>
    <definedName name="________PR24">[7]MAIN!$1196:$1196</definedName>
    <definedName name="________q11">[0]!________q11</definedName>
    <definedName name="________q15">[0]!________q15</definedName>
    <definedName name="________q17">[0]!________q17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AZ1">#REF!</definedName>
    <definedName name="________RAZ2">#REF!</definedName>
    <definedName name="________RAZ3">#REF!</definedName>
    <definedName name="________SAL1">[7]MAIN!$151:$151</definedName>
    <definedName name="________SAL2">[7]MAIN!$161:$161</definedName>
    <definedName name="________SAL3">[7]MAIN!$171:$171</definedName>
    <definedName name="________SAL4">[7]MAIN!$181:$181</definedName>
    <definedName name="________SP1">[9]FES!#REF!</definedName>
    <definedName name="________SP10">[9]FES!#REF!</definedName>
    <definedName name="________SP11">[9]FES!#REF!</definedName>
    <definedName name="________SP12">[9]FES!#REF!</definedName>
    <definedName name="________SP13">[9]FES!#REF!</definedName>
    <definedName name="________SP14">[9]FES!#REF!</definedName>
    <definedName name="________SP15">[9]FES!#REF!</definedName>
    <definedName name="________SP16">[9]FES!#REF!</definedName>
    <definedName name="________SP17">[9]FES!#REF!</definedName>
    <definedName name="________SP18">[9]FES!#REF!</definedName>
    <definedName name="________SP19">[9]FES!#REF!</definedName>
    <definedName name="________SP2">[9]FES!#REF!</definedName>
    <definedName name="________SP20">[9]FES!#REF!</definedName>
    <definedName name="________SP3">[9]FES!#REF!</definedName>
    <definedName name="________SP4">[9]FES!#REF!</definedName>
    <definedName name="________SP5">[9]FES!#REF!</definedName>
    <definedName name="________SP7">[9]FES!#REF!</definedName>
    <definedName name="________SP8">[9]FES!#REF!</definedName>
    <definedName name="________SP9">[9]FES!#REF!</definedName>
    <definedName name="________tab1">[7]MAIN!$A$33:$AL$60</definedName>
    <definedName name="________tab10">[7]MAIN!$A$241:$AL$299</definedName>
    <definedName name="________tab11">[7]MAIN!$A$301:$AL$337</definedName>
    <definedName name="________tab12">[7]MAIN!$A$339:$AL$401</definedName>
    <definedName name="________tab13">[7]MAIN!$A$403:$AL$437</definedName>
    <definedName name="________tab14">[7]MAIN!$A$439:$AL$481</definedName>
    <definedName name="________tab15">[7]MAIN!$A$483:$AL$528</definedName>
    <definedName name="________tab16">[7]MAIN!$A$530:$AL$556</definedName>
    <definedName name="________tab17">[7]MAIN!$A$558:$AL$588</definedName>
    <definedName name="________tab18">[7]MAIN!$A$590:$AL$701</definedName>
    <definedName name="________tab19">[7]MAIN!$A$703:$AL$727</definedName>
    <definedName name="________tab2">[7]MAIN!$A$62:$AL$70</definedName>
    <definedName name="________tab20">[7]MAIN!$A$729:$AL$774</definedName>
    <definedName name="________tab21">[7]MAIN!$A$776:$AL$807</definedName>
    <definedName name="________tab22">[7]MAIN!$A$809:$AL$822</definedName>
    <definedName name="________tab23">[7]MAIN!$A$824:$AL$847</definedName>
    <definedName name="________tab24">[7]MAIN!$A$849:$AL$878</definedName>
    <definedName name="________tab25">[7]MAIN!$A$880:$AK$929</definedName>
    <definedName name="________tab26">[7]MAIN!$A$932:$AK$956</definedName>
    <definedName name="________tab27">[7]MAIN!$A$958:$AL$1027</definedName>
    <definedName name="________tab28">[7]MAIN!$A$1029:$AL$1088</definedName>
    <definedName name="________tab29">[7]MAIN!$A$1090:$AL$1139</definedName>
    <definedName name="________tab3">[7]MAIN!$A$72:$AL$80</definedName>
    <definedName name="________tab30">[7]MAIN!$A$1141:$AL$1184</definedName>
    <definedName name="________tab31">[7]MAIN!$A$1186:$AK$1206</definedName>
    <definedName name="________tab4">[7]MAIN!$A$82:$AL$100</definedName>
    <definedName name="________tab5">[7]MAIN!$A$102:$AL$110</definedName>
    <definedName name="________tab6">[7]MAIN!$A$112:$AL$120</definedName>
    <definedName name="________tab7">[7]MAIN!$A$122:$AL$140</definedName>
    <definedName name="________tab8">[7]MAIN!$A$142:$AL$190</definedName>
    <definedName name="________tab9">[7]MAIN!$A$192:$AL$239</definedName>
    <definedName name="________TL1">#REF!</definedName>
    <definedName name="________TL10">#REF!</definedName>
    <definedName name="________TL11">#REF!</definedName>
    <definedName name="________TL12">#REF!</definedName>
    <definedName name="________TL13">#REF!</definedName>
    <definedName name="________TL14">#REF!</definedName>
    <definedName name="________TL15">#REF!</definedName>
    <definedName name="________TL2">#REF!</definedName>
    <definedName name="________TL3">#REF!</definedName>
    <definedName name="________TL4">#REF!</definedName>
    <definedName name="________TL5">#REF!</definedName>
    <definedName name="________TL6">#REF!</definedName>
    <definedName name="________TL7">#REF!</definedName>
    <definedName name="________TL8">#REF!</definedName>
    <definedName name="________TL9">#REF!</definedName>
    <definedName name="________TXS1">[7]MAIN!$647:$647</definedName>
    <definedName name="________TXS11">[7]MAIN!$1105:$1105</definedName>
    <definedName name="________TXS2">[7]MAIN!$680:$680</definedName>
    <definedName name="________TXS21">[7]MAIN!$1111:$1111</definedName>
    <definedName name="________VC1">[7]MAIN!$F$1249:$AL$1249</definedName>
    <definedName name="________VC2">[7]MAIN!$F$1250:$AL$1250</definedName>
    <definedName name="_______CST11">#REF!</definedName>
    <definedName name="_______CST12">#REF!</definedName>
    <definedName name="_______CST13">#REF!</definedName>
    <definedName name="_______CST14">#REF!</definedName>
    <definedName name="_______CST15">#REF!</definedName>
    <definedName name="_______CST21">#REF!</definedName>
    <definedName name="_______CST22">#REF!</definedName>
    <definedName name="_______CST23">#REF!</definedName>
    <definedName name="_______CST24">#REF!</definedName>
    <definedName name="_______CST25">#REF!</definedName>
    <definedName name="_______FXA1">#REF!</definedName>
    <definedName name="_______FXA11">#REF!</definedName>
    <definedName name="_______FXA2">#REF!</definedName>
    <definedName name="_______FXA21">#REF!</definedName>
    <definedName name="_______hlo8">[0]!_______hlo8</definedName>
    <definedName name="_______IRR1">[10]MAIN!$D$1013</definedName>
    <definedName name="_______KRD1">#REF!</definedName>
    <definedName name="_______KRD2">#REF!</definedName>
    <definedName name="_______LIS1">#REF!</definedName>
    <definedName name="_______M8">[0]!_______M8</definedName>
    <definedName name="_______M9">[0]!_______M9</definedName>
    <definedName name="_______mm1">[3]ПРОГНОЗ_1!#REF!</definedName>
    <definedName name="_______NPV1">[10]MAIN!$D$1004</definedName>
    <definedName name="_______Num2">#REF!</definedName>
    <definedName name="_______PR1">'[8]Прил 1'!#REF!</definedName>
    <definedName name="_______PR11">#REF!</definedName>
    <definedName name="_______PR12">#REF!</definedName>
    <definedName name="_______PR13">#REF!</definedName>
    <definedName name="_______PR14">#REF!</definedName>
    <definedName name="_______PR21">#REF!</definedName>
    <definedName name="_______PR22">#REF!</definedName>
    <definedName name="_______PR23">#REF!</definedName>
    <definedName name="_______PR24">#REF!</definedName>
    <definedName name="_______q11">[0]!_______q11</definedName>
    <definedName name="_______q15">[0]!_______q15</definedName>
    <definedName name="_______q17">[0]!_______q17</definedName>
    <definedName name="_______q2">[0]!_______q2</definedName>
    <definedName name="_______q3">[0]!_______q3</definedName>
    <definedName name="_______q4">[0]!_______q4</definedName>
    <definedName name="_______q5">[0]!_______q5</definedName>
    <definedName name="_______q6">[0]!_______q6</definedName>
    <definedName name="_______q7">[0]!_______q7</definedName>
    <definedName name="_______q8">[0]!_______q8</definedName>
    <definedName name="_______q9">[0]!_______q9</definedName>
    <definedName name="_______RAZ1">#REF!</definedName>
    <definedName name="_______RAZ2">#REF!</definedName>
    <definedName name="_______RAZ3">#REF!</definedName>
    <definedName name="_______SAL1">#REF!</definedName>
    <definedName name="_______SAL2">#REF!</definedName>
    <definedName name="_______SAL3">#REF!</definedName>
    <definedName name="_______SAL4">#REF!</definedName>
    <definedName name="_______SP1">[11]FES!#REF!</definedName>
    <definedName name="_______SP10">[11]FES!#REF!</definedName>
    <definedName name="_______SP11">[11]FES!#REF!</definedName>
    <definedName name="_______SP12">[11]FES!#REF!</definedName>
    <definedName name="_______SP13">[11]FES!#REF!</definedName>
    <definedName name="_______SP14">[11]FES!#REF!</definedName>
    <definedName name="_______SP15">[11]FES!#REF!</definedName>
    <definedName name="_______SP16">[11]FES!#REF!</definedName>
    <definedName name="_______SP17">[11]FES!#REF!</definedName>
    <definedName name="_______SP18">[11]FES!#REF!</definedName>
    <definedName name="_______SP19">[11]FES!#REF!</definedName>
    <definedName name="_______SP2">[11]FES!#REF!</definedName>
    <definedName name="_______SP20">[11]FES!#REF!</definedName>
    <definedName name="_______SP3">[11]FES!#REF!</definedName>
    <definedName name="_______SP4">[11]FES!#REF!</definedName>
    <definedName name="_______SP5">[11]FES!#REF!</definedName>
    <definedName name="_______SP7">[11]FES!#REF!</definedName>
    <definedName name="_______SP8">[11]FES!#REF!</definedName>
    <definedName name="_______SP9">[11]FES!#REF!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4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_TL1">#REF!</definedName>
    <definedName name="_______TL10">#REF!</definedName>
    <definedName name="_______TL11">#REF!</definedName>
    <definedName name="_______TL12">#REF!</definedName>
    <definedName name="_______TL13">#REF!</definedName>
    <definedName name="_______TL14">#REF!</definedName>
    <definedName name="_______TL15">#REF!</definedName>
    <definedName name="_______TL2">#REF!</definedName>
    <definedName name="_______TL3">#REF!</definedName>
    <definedName name="_______TL4">#REF!</definedName>
    <definedName name="_______TL5">#REF!</definedName>
    <definedName name="_______TL6">#REF!</definedName>
    <definedName name="_______TL7">#REF!</definedName>
    <definedName name="_______TL8">#REF!</definedName>
    <definedName name="_______TL9">#REF!</definedName>
    <definedName name="_______TXS1">#REF!</definedName>
    <definedName name="_______TXS11">#REF!</definedName>
    <definedName name="_______TXS2">#REF!</definedName>
    <definedName name="_______TXS21">#REF!</definedName>
    <definedName name="_______VC1">#REF!</definedName>
    <definedName name="_______VC2">#REF!</definedName>
    <definedName name="______CST11">#REF!</definedName>
    <definedName name="______CST12">#REF!</definedName>
    <definedName name="______CST13">#REF!</definedName>
    <definedName name="______CST14">#REF!</definedName>
    <definedName name="______CST15">#REF!</definedName>
    <definedName name="______CST21">#REF!</definedName>
    <definedName name="______CST22">#REF!</definedName>
    <definedName name="______CST23">#REF!</definedName>
    <definedName name="______CST24">#REF!</definedName>
    <definedName name="______CST25">#REF!</definedName>
    <definedName name="______FXA1">#REF!</definedName>
    <definedName name="______FXA11">#REF!</definedName>
    <definedName name="______FXA2">#REF!</definedName>
    <definedName name="______FXA21">#REF!</definedName>
    <definedName name="______hlo8">#N/A</definedName>
    <definedName name="______IRR1">[10]MAIN!$D$1013</definedName>
    <definedName name="______KRD1">#REF!</definedName>
    <definedName name="______KRD2">#REF!</definedName>
    <definedName name="______LIS1">#REF!</definedName>
    <definedName name="______M8">[0]!______M8</definedName>
    <definedName name="______M9">[0]!______M9</definedName>
    <definedName name="______mm1">[3]ПРОГНОЗ_1!#REF!</definedName>
    <definedName name="______NPV1">[10]MAIN!$D$1004</definedName>
    <definedName name="______Num2">#REF!</definedName>
    <definedName name="______PR1">'[8]Прил 1'!#REF!</definedName>
    <definedName name="______PR11">#REF!</definedName>
    <definedName name="______PR12">#REF!</definedName>
    <definedName name="______PR13">#REF!</definedName>
    <definedName name="______PR14">#REF!</definedName>
    <definedName name="______PR21">#REF!</definedName>
    <definedName name="______PR22">#REF!</definedName>
    <definedName name="______PR23">#REF!</definedName>
    <definedName name="______PR24">#REF!</definedName>
    <definedName name="______q11">[0]!______q11</definedName>
    <definedName name="______q15">[0]!______q15</definedName>
    <definedName name="______q17">[0]!______q17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RAZ1">#REF!</definedName>
    <definedName name="______RAZ2">#REF!</definedName>
    <definedName name="______RAZ3">#REF!</definedName>
    <definedName name="______SAL1">#REF!</definedName>
    <definedName name="______SAL2">#REF!</definedName>
    <definedName name="______SAL3">#REF!</definedName>
    <definedName name="______SAL4">#REF!</definedName>
    <definedName name="______SP1">#REF!</definedName>
    <definedName name="______SP10">#REF!</definedName>
    <definedName name="______SP11">#REF!</definedName>
    <definedName name="______SP12">#REF!</definedName>
    <definedName name="______SP13">#REF!</definedName>
    <definedName name="______SP14">#REF!</definedName>
    <definedName name="______SP15">#REF!</definedName>
    <definedName name="______SP16">#REF!</definedName>
    <definedName name="______SP17">#REF!</definedName>
    <definedName name="______SP18">#REF!</definedName>
    <definedName name="______SP19">#REF!</definedName>
    <definedName name="______SP2">#REF!</definedName>
    <definedName name="______SP20">#REF!</definedName>
    <definedName name="______SP3">#REF!</definedName>
    <definedName name="______SP4">#REF!</definedName>
    <definedName name="______SP5">#REF!</definedName>
    <definedName name="______SP7">#REF!</definedName>
    <definedName name="______SP8">#REF!</definedName>
    <definedName name="______SP9">#REF!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4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_TL1">#REF!</definedName>
    <definedName name="______TL10">#REF!</definedName>
    <definedName name="______TL11">#REF!</definedName>
    <definedName name="______TL12">#REF!</definedName>
    <definedName name="______TL13">#REF!</definedName>
    <definedName name="______TL14">#REF!</definedName>
    <definedName name="______TL15">#REF!</definedName>
    <definedName name="______TL2">#REF!</definedName>
    <definedName name="______TL3">#REF!</definedName>
    <definedName name="______TL4">#REF!</definedName>
    <definedName name="______TL5">#REF!</definedName>
    <definedName name="______TL6">#REF!</definedName>
    <definedName name="______TL7">#REF!</definedName>
    <definedName name="______TL8">#REF!</definedName>
    <definedName name="______TL9">#REF!</definedName>
    <definedName name="______TXS1">#REF!</definedName>
    <definedName name="______TXS11">#REF!</definedName>
    <definedName name="______TXS2">#REF!</definedName>
    <definedName name="______TXS21">#REF!</definedName>
    <definedName name="______VC1">#REF!</definedName>
    <definedName name="______VC2">#REF!</definedName>
    <definedName name="_____CST11">#REF!</definedName>
    <definedName name="_____CST12">#REF!</definedName>
    <definedName name="_____CST13">#REF!</definedName>
    <definedName name="_____CST14">#REF!</definedName>
    <definedName name="_____CST15">#REF!</definedName>
    <definedName name="_____CST21">#REF!</definedName>
    <definedName name="_____CST22">#REF!</definedName>
    <definedName name="_____CST23">#REF!</definedName>
    <definedName name="_____CST24">#REF!</definedName>
    <definedName name="_____CST25">#REF!</definedName>
    <definedName name="_____FXA1">#REF!</definedName>
    <definedName name="_____FXA11">#REF!</definedName>
    <definedName name="_____FXA2">#REF!</definedName>
    <definedName name="_____FXA21">#REF!</definedName>
    <definedName name="_____hlo8">[0]!_____hlo8</definedName>
    <definedName name="_____IRR1">[10]MAIN!$D$1013</definedName>
    <definedName name="_____KRD1">#REF!</definedName>
    <definedName name="_____KRD2">#REF!</definedName>
    <definedName name="_____LIS1">#REF!</definedName>
    <definedName name="_____M8">[0]!_____M8</definedName>
    <definedName name="_____M9">[0]!_____M9</definedName>
    <definedName name="_____mm1">[3]ПРОГНОЗ_1!#REF!</definedName>
    <definedName name="_____NPV1">[10]MAIN!$D$1004</definedName>
    <definedName name="_____Num2">#REF!</definedName>
    <definedName name="_____PR1">'[8]Прил 1'!#REF!</definedName>
    <definedName name="_____PR11">#REF!</definedName>
    <definedName name="_____PR12">#REF!</definedName>
    <definedName name="_____PR13">#REF!</definedName>
    <definedName name="_____PR14">#REF!</definedName>
    <definedName name="_____PR21">#REF!</definedName>
    <definedName name="_____PR22">#REF!</definedName>
    <definedName name="_____PR23">#REF!</definedName>
    <definedName name="_____PR24">#REF!</definedName>
    <definedName name="_____q11">[0]!_____q11</definedName>
    <definedName name="_____q15">[0]!_____q15</definedName>
    <definedName name="_____q17">[0]!_____q17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RAZ1">#REF!</definedName>
    <definedName name="_____RAZ2">#REF!</definedName>
    <definedName name="_____RAZ3">#REF!</definedName>
    <definedName name="_____SAL1">#REF!</definedName>
    <definedName name="_____SAL2">#REF!</definedName>
    <definedName name="_____SAL3">#REF!</definedName>
    <definedName name="_____SAL4">#REF!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4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_TL1">#REF!</definedName>
    <definedName name="_____TL10">#REF!</definedName>
    <definedName name="_____TL11">#REF!</definedName>
    <definedName name="_____TL12">#REF!</definedName>
    <definedName name="_____TL13">#REF!</definedName>
    <definedName name="_____TL14">#REF!</definedName>
    <definedName name="_____TL15">#REF!</definedName>
    <definedName name="_____TL2">#REF!</definedName>
    <definedName name="_____TL3">#REF!</definedName>
    <definedName name="_____TL4">#REF!</definedName>
    <definedName name="_____TL5">#REF!</definedName>
    <definedName name="_____TL6">#REF!</definedName>
    <definedName name="_____TL7">#REF!</definedName>
    <definedName name="_____TL8">#REF!</definedName>
    <definedName name="_____TL9">#REF!</definedName>
    <definedName name="_____TXS1">#REF!</definedName>
    <definedName name="_____TXS11">#REF!</definedName>
    <definedName name="_____TXS2">#REF!</definedName>
    <definedName name="_____TXS21">#REF!</definedName>
    <definedName name="_____VC1">#REF!</definedName>
    <definedName name="_____VC2">#REF!</definedName>
    <definedName name="____CST11">#REF!</definedName>
    <definedName name="____CST12">#REF!</definedName>
    <definedName name="____CST13">#REF!</definedName>
    <definedName name="____CST14">#REF!</definedName>
    <definedName name="____CST15">#REF!</definedName>
    <definedName name="____CST21">#REF!</definedName>
    <definedName name="____CST22">#REF!</definedName>
    <definedName name="____CST23">#REF!</definedName>
    <definedName name="____CST24">#REF!</definedName>
    <definedName name="____CST25">#REF!</definedName>
    <definedName name="____FXA1">#REF!</definedName>
    <definedName name="____FXA11">#REF!</definedName>
    <definedName name="____FXA2">#REF!</definedName>
    <definedName name="____FXA21">#REF!</definedName>
    <definedName name="____hlo8">#N/A</definedName>
    <definedName name="____IRR1">[10]MAIN!$D$1013</definedName>
    <definedName name="____KRD1">#REF!</definedName>
    <definedName name="____KRD2">#REF!</definedName>
    <definedName name="____LIS1">#REF!</definedName>
    <definedName name="____M8">[0]!____M8</definedName>
    <definedName name="____M9">[0]!____M9</definedName>
    <definedName name="____mm1">[3]ПРОГНОЗ_1!#REF!</definedName>
    <definedName name="____NPV1">[10]MAIN!$D$1004</definedName>
    <definedName name="____Num2">#REF!</definedName>
    <definedName name="____PR1">'[8]Прил 1'!#REF!</definedName>
    <definedName name="____PR11">#REF!</definedName>
    <definedName name="____PR12">#REF!</definedName>
    <definedName name="____PR13">#REF!</definedName>
    <definedName name="____PR14">#REF!</definedName>
    <definedName name="____PR21">#REF!</definedName>
    <definedName name="____PR22">#REF!</definedName>
    <definedName name="____PR23">#REF!</definedName>
    <definedName name="____PR24">#REF!</definedName>
    <definedName name="____q11">[0]!____q11</definedName>
    <definedName name="____q15">[0]!____q15</definedName>
    <definedName name="____q17">[0]!____q17</definedName>
    <definedName name="____q2">[12]!_xlbgnm.q2</definedName>
    <definedName name="____q3">[12]!_xlbgnm.q3</definedName>
    <definedName name="____q4">[12]!_xlbgnm.q4</definedName>
    <definedName name="____q5">[12]!_xlbgnm.q5</definedName>
    <definedName name="____q6">[12]!_xlbgnm.q6</definedName>
    <definedName name="____q7">[12]!_xlbgnm.q7</definedName>
    <definedName name="____q8">[12]!_xlbgnm.q8</definedName>
    <definedName name="____q9">[12]!_xlbgnm.q9</definedName>
    <definedName name="____RAZ1">#REF!</definedName>
    <definedName name="____RAZ2">#REF!</definedName>
    <definedName name="____RAZ3">#REF!</definedName>
    <definedName name="____SAL1">#REF!</definedName>
    <definedName name="____SAL2">#REF!</definedName>
    <definedName name="____SAL3">#REF!</definedName>
    <definedName name="____SAL4">#REF!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4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_TL1">#REF!</definedName>
    <definedName name="____TL10">#REF!</definedName>
    <definedName name="____TL11">#REF!</definedName>
    <definedName name="____TL12">#REF!</definedName>
    <definedName name="____TL13">#REF!</definedName>
    <definedName name="____TL14">#REF!</definedName>
    <definedName name="____TL15">#REF!</definedName>
    <definedName name="____TL2">#REF!</definedName>
    <definedName name="____TL3">#REF!</definedName>
    <definedName name="____TL4">#REF!</definedName>
    <definedName name="____TL5">#REF!</definedName>
    <definedName name="____TL6">#REF!</definedName>
    <definedName name="____TL7">#REF!</definedName>
    <definedName name="____TL8">#REF!</definedName>
    <definedName name="____TL9">#REF!</definedName>
    <definedName name="____TXS1">#REF!</definedName>
    <definedName name="____TXS11">#REF!</definedName>
    <definedName name="____TXS2">#REF!</definedName>
    <definedName name="____TXS21">#REF!</definedName>
    <definedName name="____VC1">#REF!</definedName>
    <definedName name="____VC2">#REF!</definedName>
    <definedName name="___CST11">#REF!</definedName>
    <definedName name="___CST12">#REF!</definedName>
    <definedName name="___CST13">#REF!</definedName>
    <definedName name="___CST14">#REF!</definedName>
    <definedName name="___CST15">#REF!</definedName>
    <definedName name="___CST21">#REF!</definedName>
    <definedName name="___CST22">#REF!</definedName>
    <definedName name="___CST23">#REF!</definedName>
    <definedName name="___CST24">#REF!</definedName>
    <definedName name="___CST25">#REF!</definedName>
    <definedName name="___FXA1">#REF!</definedName>
    <definedName name="___FXA11">#REF!</definedName>
    <definedName name="___FXA2">#REF!</definedName>
    <definedName name="___FXA21">#REF!</definedName>
    <definedName name="___hlo8">#N/A</definedName>
    <definedName name="___IRR1">[10]MAIN!$D$1013</definedName>
    <definedName name="___KRD1">#REF!</definedName>
    <definedName name="___KRD2">#REF!</definedName>
    <definedName name="___LIS1">#REF!</definedName>
    <definedName name="___M8">[0]!___M8</definedName>
    <definedName name="___M9">[0]!___M9</definedName>
    <definedName name="___mm1">[3]ПРОГНОЗ_1!#REF!</definedName>
    <definedName name="___NPV1">[10]MAIN!$D$1004</definedName>
    <definedName name="___Num2">#REF!</definedName>
    <definedName name="___PR1">'[4]Прил 1'!#REF!</definedName>
    <definedName name="___PR11">#REF!</definedName>
    <definedName name="___PR12">#REF!</definedName>
    <definedName name="___PR13">#REF!</definedName>
    <definedName name="___PR14">#REF!</definedName>
    <definedName name="___PR21">#REF!</definedName>
    <definedName name="___PR22">#REF!</definedName>
    <definedName name="___PR23">#REF!</definedName>
    <definedName name="___PR24">#REF!</definedName>
    <definedName name="___q11">[0]!___q11</definedName>
    <definedName name="___q15">[0]!___q15</definedName>
    <definedName name="___q17">[0]!___q17</definedName>
    <definedName name="___q2">[12]!___q2</definedName>
    <definedName name="___q3">[12]!___q3</definedName>
    <definedName name="___q4">[12]!___q4</definedName>
    <definedName name="___q5">[12]!___q5</definedName>
    <definedName name="___q6">[12]!___q6</definedName>
    <definedName name="___q7">[12]!___q7</definedName>
    <definedName name="___q8">[12]!___q8</definedName>
    <definedName name="___q9">[12]!___q9</definedName>
    <definedName name="___RAZ1">#REF!</definedName>
    <definedName name="___RAZ2">#REF!</definedName>
    <definedName name="___RAZ3">#REF!</definedName>
    <definedName name="___SAL1">#REF!</definedName>
    <definedName name="___SAL2">#REF!</definedName>
    <definedName name="___SAL3">#REF!</definedName>
    <definedName name="___SAL4">#REF!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_TL1">#REF!</definedName>
    <definedName name="___TL10">#REF!</definedName>
    <definedName name="___TL11">#REF!</definedName>
    <definedName name="___TL12">#REF!</definedName>
    <definedName name="___TL13">#REF!</definedName>
    <definedName name="___TL14">#REF!</definedName>
    <definedName name="___TL15">#REF!</definedName>
    <definedName name="___TL2">#REF!</definedName>
    <definedName name="___TL3">#REF!</definedName>
    <definedName name="___TL4">#REF!</definedName>
    <definedName name="___TL5">#REF!</definedName>
    <definedName name="___TL6">#REF!</definedName>
    <definedName name="___TL7">#REF!</definedName>
    <definedName name="___TL8">#REF!</definedName>
    <definedName name="___TL9">#REF!</definedName>
    <definedName name="___TXS1">#REF!</definedName>
    <definedName name="___TXS11">#REF!</definedName>
    <definedName name="___TXS2">#REF!</definedName>
    <definedName name="___TXS21">#REF!</definedName>
    <definedName name="___VC1">#REF!</definedName>
    <definedName name="___VC2">#REF!</definedName>
    <definedName name="__123Graph_AGRAPH1" hidden="1">'[13]на 1 тут'!#REF!</definedName>
    <definedName name="__123Graph_AGRAPH2" hidden="1">'[13]на 1 тут'!#REF!</definedName>
    <definedName name="__123Graph_BGRAPH1" hidden="1">'[13]на 1 тут'!#REF!</definedName>
    <definedName name="__123Graph_BGRAPH2" hidden="1">'[13]на 1 тут'!#REF!</definedName>
    <definedName name="__123Graph_CGRAPH1" hidden="1">'[13]на 1 тут'!#REF!</definedName>
    <definedName name="__123Graph_CGRAPH2" hidden="1">'[13]на 1 тут'!#REF!</definedName>
    <definedName name="__123Graph_LBL_AGRAPH1" hidden="1">'[13]на 1 тут'!#REF!</definedName>
    <definedName name="__123Graph_XGRAPH1" hidden="1">'[13]на 1 тут'!#REF!</definedName>
    <definedName name="__123Graph_XGRAPH2" hidden="1">'[13]на 1 тут'!#REF!</definedName>
    <definedName name="__CST11">[14]MAIN!$106:$106</definedName>
    <definedName name="__CST12">[14]MAIN!$116:$116</definedName>
    <definedName name="__CST13">[14]MAIN!$126:$126</definedName>
    <definedName name="__CST14">[14]MAIN!$346:$346</definedName>
    <definedName name="__CST15">[14]MAIN!$1198:$1198</definedName>
    <definedName name="__CST21">[14]MAIN!$109:$109</definedName>
    <definedName name="__CST22">[14]MAIN!$119:$119</definedName>
    <definedName name="__CST23">[14]MAIN!$129:$129</definedName>
    <definedName name="__CST24">[14]MAIN!$349:$349</definedName>
    <definedName name="__CST25">[14]MAIN!$1200:$1200</definedName>
    <definedName name="__ds__">#REF!</definedName>
    <definedName name="__dsItog__">#REF!</definedName>
    <definedName name="__FXA1">[14]MAIN!$261:$261</definedName>
    <definedName name="__FXA11">[14]MAIN!$1204:$1204</definedName>
    <definedName name="__FXA2">[14]MAIN!$280:$280</definedName>
    <definedName name="__FXA21">[14]MAIN!$1206:$1206</definedName>
    <definedName name="__hlo8">[12]!_xlbgnm.hlo8</definedName>
    <definedName name="__IRR1">[14]MAIN!$D$1013</definedName>
    <definedName name="__KRD1">[14]MAIN!$524:$524</definedName>
    <definedName name="__KRD2">[14]MAIN!$552:$552</definedName>
    <definedName name="__LIS1">[14]MAIN!$325:$325</definedName>
    <definedName name="__M8">[0]!__M8</definedName>
    <definedName name="__M9">[0]!__M9</definedName>
    <definedName name="__mm1">[15]ПРОГНОЗ_1!#REF!</definedName>
    <definedName name="__NPV1">[14]MAIN!$D$1004</definedName>
    <definedName name="__Num2">#REF!</definedName>
    <definedName name="__PR1">'[4]Прил 1'!#REF!</definedName>
    <definedName name="__PR11">[14]MAIN!$66:$66</definedName>
    <definedName name="__PR12">[14]MAIN!$76:$76</definedName>
    <definedName name="__PR13">[14]MAIN!$86:$86</definedName>
    <definedName name="__PR14">[14]MAIN!$1194:$1194</definedName>
    <definedName name="__PR21">[14]MAIN!$69:$69</definedName>
    <definedName name="__PR22">[14]MAIN!$79:$79</definedName>
    <definedName name="__PR23">[14]MAIN!$89:$89</definedName>
    <definedName name="__PR24">[14]MAIN!$1196:$1196</definedName>
    <definedName name="__q11">[0]!__q11</definedName>
    <definedName name="__q15">[0]!__q15</definedName>
    <definedName name="__q17">[0]!__q17</definedName>
    <definedName name="__q2">[12]!__q2</definedName>
    <definedName name="__q3">[12]!__q3</definedName>
    <definedName name="__q4">[12]!__q4</definedName>
    <definedName name="__q5">[12]!__q5</definedName>
    <definedName name="__q6">[12]!__q6</definedName>
    <definedName name="__q7">[12]!__q7</definedName>
    <definedName name="__q8">[12]!__q8</definedName>
    <definedName name="__q9">[12]!__q9</definedName>
    <definedName name="__RAZ1">#REF!</definedName>
    <definedName name="__RAZ2">#REF!</definedName>
    <definedName name="__RAZ3">#REF!</definedName>
    <definedName name="__SAL1">[14]MAIN!$151:$151</definedName>
    <definedName name="__SAL2">[14]MAIN!$161:$161</definedName>
    <definedName name="__SAL3">[14]MAIN!$171:$171</definedName>
    <definedName name="__SAL4">[14]MAIN!$181:$181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_tab1">[14]MAIN!$A$33:$AL$60</definedName>
    <definedName name="__tab10">[14]MAIN!$A$241:$AL$299</definedName>
    <definedName name="__tab11">[14]MAIN!$A$301:$AL$337</definedName>
    <definedName name="__tab12">[14]MAIN!$A$339:$AL$401</definedName>
    <definedName name="__tab13">[14]MAIN!$A$403:$AL$437</definedName>
    <definedName name="__tab14">[14]MAIN!$A$439:$AL$481</definedName>
    <definedName name="__tab15">[14]MAIN!$A$483:$AL$528</definedName>
    <definedName name="__tab16">[14]MAIN!$A$530:$AL$556</definedName>
    <definedName name="__tab17">[14]MAIN!$A$558:$AL$588</definedName>
    <definedName name="__tab18">[14]MAIN!$A$590:$AL$701</definedName>
    <definedName name="__tab19">[14]MAIN!$A$703:$AL$727</definedName>
    <definedName name="__tab2">[14]MAIN!$A$62:$AL$70</definedName>
    <definedName name="__tab20">[14]MAIN!$A$729:$AL$774</definedName>
    <definedName name="__tab21">[14]MAIN!$A$776:$AL$807</definedName>
    <definedName name="__tab22">[14]MAIN!$A$809:$AL$822</definedName>
    <definedName name="__tab23">[14]MAIN!$A$824:$AL$847</definedName>
    <definedName name="__tab24">[14]MAIN!$A$849:$AL$878</definedName>
    <definedName name="__tab25">[14]MAIN!$A$880:$AK$929</definedName>
    <definedName name="__tab26">[14]MAIN!$A$932:$AK$956</definedName>
    <definedName name="__tab27">[14]MAIN!$A$958:$AL$1027</definedName>
    <definedName name="__tab28">[14]MAIN!$A$1029:$AL$1088</definedName>
    <definedName name="__tab29">[14]MAIN!$A$1090:$AL$1139</definedName>
    <definedName name="__tab3">[14]MAIN!$A$72:$AL$80</definedName>
    <definedName name="__tab30">[14]MAIN!$A$1141:$AL$1184</definedName>
    <definedName name="__tab31">[14]MAIN!$A$1186:$AK$1206</definedName>
    <definedName name="__tab4">[14]MAIN!$A$82:$AL$100</definedName>
    <definedName name="__tab5">[14]MAIN!$A$102:$AL$110</definedName>
    <definedName name="__tab6">[14]MAIN!$A$112:$AL$120</definedName>
    <definedName name="__tab7">[14]MAIN!$A$122:$AL$140</definedName>
    <definedName name="__tab8">[14]MAIN!$A$142:$AL$190</definedName>
    <definedName name="__tab9">[14]MAIN!$A$192:$AL$239</definedName>
    <definedName name="__TL1">#REF!</definedName>
    <definedName name="__TL10">#REF!</definedName>
    <definedName name="__TL11">#REF!</definedName>
    <definedName name="__TL12">#REF!</definedName>
    <definedName name="__TL13">#REF!</definedName>
    <definedName name="__TL14">#REF!</definedName>
    <definedName name="__TL15">#REF!</definedName>
    <definedName name="__TL2">#REF!</definedName>
    <definedName name="__TL3">#REF!</definedName>
    <definedName name="__TL4">#REF!</definedName>
    <definedName name="__TL5">#REF!</definedName>
    <definedName name="__TL6">#REF!</definedName>
    <definedName name="__TL7">#REF!</definedName>
    <definedName name="__TL8">#REF!</definedName>
    <definedName name="__TL9">#REF!</definedName>
    <definedName name="__TXS1">[14]MAIN!$647:$647</definedName>
    <definedName name="__TXS11">[14]MAIN!$1105:$1105</definedName>
    <definedName name="__TXS2">[14]MAIN!$680:$680</definedName>
    <definedName name="__TXS21">[14]MAIN!$1111:$1111</definedName>
    <definedName name="__VC1">[14]MAIN!$F$1249:$AL$1249</definedName>
    <definedName name="__VC2">[14]MAIN!$F$1250:$AL$1250</definedName>
    <definedName name="_1___q2_1">#N/A</definedName>
    <definedName name="_10__q3_1">#N/A</definedName>
    <definedName name="_100T2?Data_1">#N/A</definedName>
    <definedName name="_101T2?Protection_1">(P1_T2?Protection,P2_T2?Protection)</definedName>
    <definedName name="_102T2?unit?РУБ.ТНТ_1">#N/A</definedName>
    <definedName name="_103T2?unit?ТРУБ_1">#N/A</definedName>
    <definedName name="_104T2_1_Protect_1">#N/A</definedName>
    <definedName name="_105T2_2_Protect_1">#N/A</definedName>
    <definedName name="_106T2_DiapProt_1">(P1_T2_DiapProt,P2_T2_DiapProt)</definedName>
    <definedName name="_107T2_Protect_1">#N/A</definedName>
    <definedName name="_108T20?L2.1_1">#N/A</definedName>
    <definedName name="_109T20?L2.2_1">#N/A</definedName>
    <definedName name="_11__q4_1">#N/A</definedName>
    <definedName name="_110T20?L2.3_1">#N/A</definedName>
    <definedName name="_111T21.1?Data_1">#N/A</definedName>
    <definedName name="_112T21.2.1?Data_1">#N/A</definedName>
    <definedName name="_113T21.2.2?Data_1">#N/A</definedName>
    <definedName name="_114T21.4?Data_1">#N/A</definedName>
    <definedName name="_115T27?L3.1_1">#N/A</definedName>
    <definedName name="_116T27?L3.2_1">#N/A</definedName>
    <definedName name="_117T27?L4_1">#N/A</definedName>
    <definedName name="_118T27?L4.1_1">#N/A</definedName>
    <definedName name="_119T27?L4.1.1_1">#N/A</definedName>
    <definedName name="_12__q5_1">#N/A</definedName>
    <definedName name="_120T27?L4.1.1.1_1">#N/A</definedName>
    <definedName name="_121T27?L4.1.2_1">#N/A</definedName>
    <definedName name="_122T27?L4.2_1">#N/A</definedName>
    <definedName name="_123T28.3?unit?РУБ.ГКАЛ_1">#N/A</definedName>
    <definedName name="_124T29?item_ext?1СТ_1">#N/A</definedName>
    <definedName name="_125T29?item_ext?2СТ.М_1">#N/A</definedName>
    <definedName name="_126T29?item_ext?2СТ.Э_1">#N/A</definedName>
    <definedName name="_127T29?L10_1">#N/A</definedName>
    <definedName name="_128T29?L4_1">#N/A</definedName>
    <definedName name="_129T29?L5_1">#N/A</definedName>
    <definedName name="_13__q6_1">#N/A</definedName>
    <definedName name="_130T29?L6_1">#N/A</definedName>
    <definedName name="_131T4_Protect_1">#N/A</definedName>
    <definedName name="_132T5_Protect_1">#N/A</definedName>
    <definedName name="_133T6_Protect_1">#N/A</definedName>
    <definedName name="_134T7?Data_1">#N/A</definedName>
    <definedName name="_135vvvv_1">NA()</definedName>
    <definedName name="_136абон.пл_1">NA()</definedName>
    <definedName name="_137ав_1">NA()</definedName>
    <definedName name="_138авм_1">NA()</definedName>
    <definedName name="_139авт_1">NA()</definedName>
    <definedName name="_14__q7_1">#N/A</definedName>
    <definedName name="_140ан_1">NA()</definedName>
    <definedName name="_141анализ_1">NA()</definedName>
    <definedName name="_142в23ё_1">NA()</definedName>
    <definedName name="_143вв_1">NA()</definedName>
    <definedName name="_144дд_1">NA()</definedName>
    <definedName name="_145зь_1">NA()</definedName>
    <definedName name="_146й_1">NA()</definedName>
    <definedName name="_147йй_1">NA()</definedName>
    <definedName name="_148ке_1">NA()</definedName>
    <definedName name="_149ку_1">NA()</definedName>
    <definedName name="_15__q8_1">#N/A</definedName>
    <definedName name="_150лл_1">NA()</definedName>
    <definedName name="_151мым_1">NA()</definedName>
    <definedName name="_152норма_1">NA()</definedName>
    <definedName name="_153Норматив_1">NA()</definedName>
    <definedName name="_154план_1">NA()</definedName>
    <definedName name="_155план56_1">NA()</definedName>
    <definedName name="_156ппп_1">NA()</definedName>
    <definedName name="_157пппп_1">NA()</definedName>
    <definedName name="_158пром._1">NA()</definedName>
    <definedName name="_159проч_1">NA()</definedName>
    <definedName name="_16__q9_1">#N/A</definedName>
    <definedName name="_160проч.расх_1">NA()</definedName>
    <definedName name="_161р5_1">NA()</definedName>
    <definedName name="_162расх_1">NA()</definedName>
    <definedName name="_163расчет_1">#N/A</definedName>
    <definedName name="_164РГРЭС_1">NA()</definedName>
    <definedName name="_165рем_1">NA()</definedName>
    <definedName name="_166с_1">NA()</definedName>
    <definedName name="_167сель_1">NA()</definedName>
    <definedName name="_168сельск.хоз_1">NA()</definedName>
    <definedName name="_169сс_1">NA()</definedName>
    <definedName name="_17_hlo8_1">#N/A</definedName>
    <definedName name="_170сссс_1">NA()</definedName>
    <definedName name="_171ссы_1">NA()</definedName>
    <definedName name="_172ссы2_1">NA()</definedName>
    <definedName name="_173тарифы_1">#N/A</definedName>
    <definedName name="_174теплоноситель_1">#N/A</definedName>
    <definedName name="_175тов_1">NA()</definedName>
    <definedName name="_176три_1">NA()</definedName>
    <definedName name="_177у_1">NA()</definedName>
    <definedName name="_178у1_1">NA()</definedName>
    <definedName name="_179убранн_1">#N/A</definedName>
    <definedName name="_18_q2_1">#N/A</definedName>
    <definedName name="_180ууу_1">NA()</definedName>
    <definedName name="_181ц_1">NA()</definedName>
    <definedName name="_182ц1_1">NA()</definedName>
    <definedName name="_183цу_1">NA()</definedName>
    <definedName name="_184ыв_1">NA()</definedName>
    <definedName name="_185ывы_1">NA()</definedName>
    <definedName name="_186ыыыы_1">NA()</definedName>
    <definedName name="_19_q3_1">#N/A</definedName>
    <definedName name="_2" hidden="1">#REF!,#REF!,#REF!,#REF!,#REF!,#REF!,#REF!</definedName>
    <definedName name="_2___q3_1">#N/A</definedName>
    <definedName name="_20_q4_1">#N/A</definedName>
    <definedName name="_21_q5_1">#N/A</definedName>
    <definedName name="_22_q6_1">#N/A</definedName>
    <definedName name="_23_q7_1">#N/A</definedName>
    <definedName name="_24_q8_1">#N/A</definedName>
    <definedName name="_25_q9_1">#N/A</definedName>
    <definedName name="_26BUD_1">NA()</definedName>
    <definedName name="_27cj_1">NA()</definedName>
    <definedName name="_28CompOt_1">NA()</definedName>
    <definedName name="_29CompOt2_1">NA()</definedName>
    <definedName name="_3___q4_1">#N/A</definedName>
    <definedName name="_30CompRas_1">NA()</definedName>
    <definedName name="_31cr_1">NA()</definedName>
    <definedName name="_32D_1">NA()</definedName>
    <definedName name="_33df_1">NA()</definedName>
    <definedName name="_34dip_1">#N/A</definedName>
    <definedName name="_35ee_1">NA()</definedName>
    <definedName name="_36er_1">NA()</definedName>
    <definedName name="_37eso_1">#N/A</definedName>
    <definedName name="_38ESO_PROT_1">#N/A</definedName>
    <definedName name="_39ew_1">NA()</definedName>
    <definedName name="_4___q5_1">#N/A</definedName>
    <definedName name="_40Excel_BuiltIn_Print_Area_2">#REF!</definedName>
    <definedName name="_41fd_1">#N/A</definedName>
    <definedName name="_42fg_1">NA()</definedName>
    <definedName name="_43fhv_1">NA()</definedName>
    <definedName name="_44gtty_1">#N/A</definedName>
    <definedName name="_45k_1">NA()</definedName>
    <definedName name="_46n_1">NA()</definedName>
    <definedName name="_47net_1">#N/A</definedName>
    <definedName name="_48P12_T16?unit?ТРУБ_1">#N/A</definedName>
    <definedName name="_49P3_T0_Protect_1">#N/A</definedName>
    <definedName name="_5___q6_1">#N/A</definedName>
    <definedName name="_50P6_T2.1?Protection_1">P1_T2.1?Protection</definedName>
    <definedName name="_51P6_T2_Protect_1">#N/A</definedName>
    <definedName name="_52P7_T2.1_Protect_1">#N/A</definedName>
    <definedName name="_53P7_T2?Data_1">#N/A</definedName>
    <definedName name="_54P7_T2_1_Protect_1">#N/A</definedName>
    <definedName name="_55P7_T2_2_Protect_1">#N/A</definedName>
    <definedName name="_56P8_SCOPE_PER_PRT_1">([16]перекрестка!$J$84:$K$88,[16]перекрестка!$N$84:$N$88,[16]перекрестка!$F$14:$G$25,[0]!P1_SCOPE_PER_PRT,[0]!P2_SCOPE_PER_PRT,[0]!P3_SCOPE_PER_PRT,[0]!P4_SCOPE_PER_PRT)</definedName>
    <definedName name="_57P9_T16?item_ext?ЧЕЛ_1">#N/A</definedName>
    <definedName name="_58P9_T16?unit?ЧЕЛ_1">#N/A</definedName>
    <definedName name="_59SBT_PROT_1">#N/A</definedName>
    <definedName name="_6___q7_1">#N/A</definedName>
    <definedName name="_60SCOPE_16_PRT_1">(P1_SCOPE_16_PRT,P2_SCOPE_16_PRT)</definedName>
    <definedName name="_61SCOPE_17_PRT_1">('[16]17'!$J$39:$M$41,'[16]17'!$E$43:$H$51,'[16]17'!$J$43:$M$51,'[16]17'!$E$54:$H$56,'[16]17'!$E$58:$H$66,'[16]17'!$E$69:$M$81,'[16]17'!$E$9:$H$11,[0]!P1_SCOPE_17_PRT)</definedName>
    <definedName name="_62SCOPE_4_PRT_1">('[16]4'!$Z$27:$AC$31,'[16]4'!$F$14:$I$20,[0]!P1_SCOPE_4_PRT,[0]!P2_SCOPE_4_PRT)</definedName>
    <definedName name="_63SCOPE_5_PRT_1">('[16]5'!$Z$27:$AC$31,'[16]5'!$F$14:$I$21,[0]!P1_SCOPE_5_PRT,[0]!P2_SCOPE_5_PRT)</definedName>
    <definedName name="_64SCOPE_CORR_1">#N/A</definedName>
    <definedName name="_65SCOPE_F1_PRT_1">('[16]Ф-1 (для АО-энерго)'!$D$86:$E$95,[0]!P1_SCOPE_F1_PRT,[0]!P2_SCOPE_F1_PRT,[0]!P3_SCOPE_F1_PRT,[0]!P4_SCOPE_F1_PRT)</definedName>
    <definedName name="_66SCOPE_F2_PRT_1">('[16]Ф-2 (для АО-энерго)'!$C$5:$D$5,'[16]Ф-2 (для АО-энерго)'!$C$52:$C$57,'[16]Ф-2 (для АО-энерго)'!$D$57:$G$57,[0]!P1_SCOPE_F2_PRT,[0]!P2_SCOPE_F2_PRT)</definedName>
    <definedName name="_67SCOPE_FLOAD_1">#N/A</definedName>
    <definedName name="_68SCOPE_FRML_1">#N/A</definedName>
    <definedName name="_69SCOPE_PER_PRT_1">(P5_SCOPE_PER_PRT,P6_SCOPE_PER_PRT,P7_SCOPE_PER_PRT,_56P8_SCOPE_PER_PRT_1)</definedName>
    <definedName name="_7___q8_1">#N/A</definedName>
    <definedName name="_70SCOPE_SV_LD1_1">([16]свод!$E$104:$M$104,[16]свод!$E$106:$M$117,[16]свод!$E$120:$M$121,[16]свод!$E$123:$M$127,[16]свод!$E$10:$M$68,[0]!P1_SCOPE_SV_LD1)</definedName>
    <definedName name="_71SCOPE_SV_PRT_1">(P1_SCOPE_SV_PRT,P2_SCOPE_SV_PRT,P3_SCOPE_SV_PRT)</definedName>
    <definedName name="_72SET_PROT_1">#N/A</definedName>
    <definedName name="_73SET_PRT_1">#N/A</definedName>
    <definedName name="_74T0_Protect_1">#N/A</definedName>
    <definedName name="_75T10?Data_1">#N/A</definedName>
    <definedName name="_76T11?Data_1">#N/A</definedName>
    <definedName name="_77T12?Data_1">#N/A</definedName>
    <definedName name="_78T12?L3.1.x_1">#N/A</definedName>
    <definedName name="_79T12?L3.x_1">#N/A</definedName>
    <definedName name="_8___q9_1">#N/A</definedName>
    <definedName name="_80T16?axis?R?ДОГОВОР_1">#N/A</definedName>
    <definedName name="_81T16?axis?R?ДОГОВОР?_1">#N/A</definedName>
    <definedName name="_82T16?item_ext?ЧЕЛ_1">#N/A</definedName>
    <definedName name="_83T16?L1_1">#N/A</definedName>
    <definedName name="_84T16?L1.x_1">#N/A</definedName>
    <definedName name="_85T17.1_Protect_1">#N/A</definedName>
    <definedName name="_86T18.1?Data_1">#N/A</definedName>
    <definedName name="_87T19.1.1?Data_1">#N/A</definedName>
    <definedName name="_88T19.1.2?Data_1">#N/A</definedName>
    <definedName name="_89T19.2?Data_1">#N/A</definedName>
    <definedName name="_9__q2_1">#N/A</definedName>
    <definedName name="_90T2.1?Data_1">#N/A</definedName>
    <definedName name="_91T2.1?Protection_1">_50P6_T2.1?Protection_1</definedName>
    <definedName name="_92T2.1?unit?РУБ.ТНТ_1">#N/A</definedName>
    <definedName name="_93T2.1_Protect_1">#N/A</definedName>
    <definedName name="_94T2.2?unit?РУБ.ТНТ_1">#N/A</definedName>
    <definedName name="_95T2.2_Protect_1">#N/A</definedName>
    <definedName name="_96T2?axis?R?ВТОП_1">#N/A</definedName>
    <definedName name="_97T2?axis?R?ВТОП?_1">#N/A</definedName>
    <definedName name="_98T2?axis?R?ДЕТ_1">#N/A</definedName>
    <definedName name="_99T2?axis?R?ДЕТ?_1">#N/A</definedName>
    <definedName name="_a">#REF!</definedName>
    <definedName name="_CST11">[14]MAIN!$106:$106</definedName>
    <definedName name="_CST12">[14]MAIN!$116:$116</definedName>
    <definedName name="_CST13">[14]MAIN!$126:$126</definedName>
    <definedName name="_CST14">[14]MAIN!$346:$346</definedName>
    <definedName name="_CST15">[14]MAIN!$1198:$1198</definedName>
    <definedName name="_CST21">[14]MAIN!$109:$109</definedName>
    <definedName name="_CST22">[14]MAIN!$119:$119</definedName>
    <definedName name="_CST23">[14]MAIN!$129:$129</definedName>
    <definedName name="_CST24">[14]MAIN!$349:$349</definedName>
    <definedName name="_CST25">[14]MAIN!$1200:$1200</definedName>
    <definedName name="_def1999">'[17]1999-veca'!#REF!</definedName>
    <definedName name="_def2000г">#REF!</definedName>
    <definedName name="_def2001г">#REF!</definedName>
    <definedName name="_def2002г">#REF!</definedName>
    <definedName name="_FXA1">[14]MAIN!$261:$261</definedName>
    <definedName name="_FXA11">[14]MAIN!$1204:$1204</definedName>
    <definedName name="_FXA2">[14]MAIN!$280:$280</definedName>
    <definedName name="_FXA21">[14]MAIN!$1206:$1206</definedName>
    <definedName name="_hlo8">[12]!_hlo8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l.99">[18]vec!#REF!</definedName>
    <definedName name="_IRR1">[14]MAIN!$D$1013</definedName>
    <definedName name="_KRD1">[14]MAIN!$524:$524</definedName>
    <definedName name="_KRD2">[14]MAIN!$552:$552</definedName>
    <definedName name="_LIS1">[14]MAIN!$325:$325</definedName>
    <definedName name="_ĺňâĺđňűé">#REF!</definedName>
    <definedName name="_m">#REF!</definedName>
    <definedName name="_M8">#N/A</definedName>
    <definedName name="_M9">#N/A</definedName>
    <definedName name="_mm1">[15]ПРОГНОЗ_1!#REF!</definedName>
    <definedName name="_n">#REF!</definedName>
    <definedName name="_NPV1">[14]MAIN!$D$1004</definedName>
    <definedName name="_Num2">#REF!</definedName>
    <definedName name="_o">#REF!</definedName>
    <definedName name="_op1">#REF!</definedName>
    <definedName name="_opp1">#REF!</definedName>
    <definedName name="_opp2">#REF!</definedName>
    <definedName name="_opp3">#REF!</definedName>
    <definedName name="_opp4">#REF!</definedName>
    <definedName name="_opp5">#REF!</definedName>
    <definedName name="_opp6">#REF!</definedName>
    <definedName name="_opp7">#REF!</definedName>
    <definedName name="_PR1">'[19]Прил 1'!#REF!</definedName>
    <definedName name="_PR11">[14]MAIN!$66:$66</definedName>
    <definedName name="_PR12">[14]MAIN!$76:$76</definedName>
    <definedName name="_PR13">[14]MAIN!$86:$86</definedName>
    <definedName name="_PR14">[14]MAIN!$1194:$1194</definedName>
    <definedName name="_PR21">[14]MAIN!$69:$69</definedName>
    <definedName name="_PR22">[14]MAIN!$79:$79</definedName>
    <definedName name="_PR23">[14]MAIN!$89:$89</definedName>
    <definedName name="_PR24">[14]MAIN!$1196:$1196</definedName>
    <definedName name="_q11">#N/A</definedName>
    <definedName name="_q15">#N/A</definedName>
    <definedName name="_q17">#N/A</definedName>
    <definedName name="_q2">[12]!_q2</definedName>
    <definedName name="_q3">[12]!_q3</definedName>
    <definedName name="_q4">[12]!_q4</definedName>
    <definedName name="_q5">[12]!_q5</definedName>
    <definedName name="_q6">[12]!_q6</definedName>
    <definedName name="_q7">[12]!_q7</definedName>
    <definedName name="_q8">[12]!_q8</definedName>
    <definedName name="_q9">[12]!_q9</definedName>
    <definedName name="_RAZ1">#REF!</definedName>
    <definedName name="_RAZ2">#REF!</definedName>
    <definedName name="_RAZ3">#REF!</definedName>
    <definedName name="_REC1">#REF!</definedName>
    <definedName name="_REC2">#REF!</definedName>
    <definedName name="_REC3">#REF!</definedName>
    <definedName name="_REC4">#REF!</definedName>
    <definedName name="_REC5">#REF!</definedName>
    <definedName name="_SAL1">[14]MAIN!$151:$151</definedName>
    <definedName name="_SAL2">[14]MAIN!$161:$161</definedName>
    <definedName name="_SAL3">[14]MAIN!$171:$171</definedName>
    <definedName name="_SAL4">[14]MAIN!$181:$181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tab1">[14]MAIN!$A$33:$AL$60</definedName>
    <definedName name="_tab10">[14]MAIN!$A$241:$AL$299</definedName>
    <definedName name="_tab11">[14]MAIN!$A$301:$AL$337</definedName>
    <definedName name="_tab12">[14]MAIN!$A$339:$AL$401</definedName>
    <definedName name="_tab13">[14]MAIN!$A$403:$AL$437</definedName>
    <definedName name="_tab14">[14]MAIN!$A$439:$AL$481</definedName>
    <definedName name="_tab15">[14]MAIN!$A$483:$AL$528</definedName>
    <definedName name="_tab16">[14]MAIN!$A$530:$AL$556</definedName>
    <definedName name="_tab17">[14]MAIN!$A$558:$AL$588</definedName>
    <definedName name="_tab18">[14]MAIN!$A$590:$AL$701</definedName>
    <definedName name="_tab19">[14]MAIN!$A$703:$AL$727</definedName>
    <definedName name="_tab2">[14]MAIN!$A$62:$AL$70</definedName>
    <definedName name="_tab20">[14]MAIN!$A$729:$AL$774</definedName>
    <definedName name="_tab21">[14]MAIN!$A$776:$AL$807</definedName>
    <definedName name="_tab22">[14]MAIN!$A$809:$AL$822</definedName>
    <definedName name="_tab23">[14]MAIN!$A$824:$AL$847</definedName>
    <definedName name="_tab24">[14]MAIN!$A$849:$AL$878</definedName>
    <definedName name="_tab25">[14]MAIN!$A$880:$AK$929</definedName>
    <definedName name="_tab26">[14]MAIN!$A$932:$AK$956</definedName>
    <definedName name="_tab27">[14]MAIN!$A$958:$AL$1027</definedName>
    <definedName name="_tab28">[14]MAIN!$A$1029:$AL$1088</definedName>
    <definedName name="_tab29">[14]MAIN!$A$1090:$AL$1139</definedName>
    <definedName name="_tab3">[14]MAIN!$A$72:$AL$80</definedName>
    <definedName name="_tab30">[14]MAIN!$A$1141:$AL$1184</definedName>
    <definedName name="_tab31">[14]MAIN!$A$1186:$AK$1206</definedName>
    <definedName name="_tab4">[14]MAIN!$A$82:$AL$100</definedName>
    <definedName name="_tab5">[14]MAIN!$A$102:$AL$110</definedName>
    <definedName name="_tab6">[14]MAIN!$A$112:$AL$120</definedName>
    <definedName name="_tab7">[14]MAIN!$A$122:$AL$140</definedName>
    <definedName name="_tab8">[14]MAIN!$A$142:$AL$190</definedName>
    <definedName name="_tab9">[14]MAIN!$A$192:$AL$239</definedName>
    <definedName name="_TL1">#REF!</definedName>
    <definedName name="_TL10">#REF!</definedName>
    <definedName name="_TL11">#REF!</definedName>
    <definedName name="_TL12">#REF!</definedName>
    <definedName name="_TL13">#REF!</definedName>
    <definedName name="_TL14">#REF!</definedName>
    <definedName name="_TL15">#REF!</definedName>
    <definedName name="_TL2">#REF!</definedName>
    <definedName name="_TL3">#REF!</definedName>
    <definedName name="_TL4">#REF!</definedName>
    <definedName name="_TL5">#REF!</definedName>
    <definedName name="_TL6">#REF!</definedName>
    <definedName name="_TL7">#REF!</definedName>
    <definedName name="_TL8">#REF!</definedName>
    <definedName name="_TL9">#REF!</definedName>
    <definedName name="_TXS1">[14]MAIN!$647:$647</definedName>
    <definedName name="_TXS11">[14]MAIN!$1105:$1105</definedName>
    <definedName name="_TXS2">[14]MAIN!$680:$680</definedName>
    <definedName name="_TXS21">[14]MAIN!$1111:$1111</definedName>
    <definedName name="_VC1">[14]MAIN!$F$1249:$AL$1249</definedName>
    <definedName name="_VC2">[14]MAIN!$F$1250:$AL$1250</definedName>
    <definedName name="_vp1">'[20]Пол отпуск'!#REF!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ва.1">[1]PPR4KV96!$S$223</definedName>
    <definedName name="÷ĺňâĺđňűé">#REF!</definedName>
    <definedName name="A">#REF!</definedName>
    <definedName name="a04t">#REF!</definedName>
    <definedName name="aaaaaaaaaaaaaaaaaaaaaaaaaaaaaaaaaaaaaaaaa">[0]!aaaaaaaaaaaaaaaaaaaaaaaaaaaaaaaaaaaaaaaaa</definedName>
    <definedName name="AccessDatabase" hidden="1">"C:\Мои документы\НоваяОборотка.mdb"</definedName>
    <definedName name="aefef">#N/A</definedName>
    <definedName name="aerwa">#N/A</definedName>
    <definedName name="AES">#REF!</definedName>
    <definedName name="àî">#N/A</definedName>
    <definedName name="ALL_FILES">[21]modSvodButtons!$B$1</definedName>
    <definedName name="ALL_ORG">#REF!</definedName>
    <definedName name="ALL_SET">#REF!</definedName>
    <definedName name="âňîđîé">#REF!</definedName>
    <definedName name="anscount" hidden="1">1</definedName>
    <definedName name="AOE">#REF!</definedName>
    <definedName name="APR">#REF!</definedName>
    <definedName name="asafds">{#N/A,#N/A,TRUE,"Лист1";#N/A,#N/A,TRUE,"Лист2";#N/A,#N/A,TRUE,"Лист3"}</definedName>
    <definedName name="asd">#N/A</definedName>
    <definedName name="asdfgwd">#N/A</definedName>
    <definedName name="AUG">#REF!</definedName>
    <definedName name="awa">#N/A</definedName>
    <definedName name="b">[22]Параметры!$F$37</definedName>
    <definedName name="B490_02">'[23]УФ-61'!#REF!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bbbb">#N/A</definedName>
    <definedName name="bdttrh">#N/A</definedName>
    <definedName name="bnmnm">#N/A</definedName>
    <definedName name="bs_bal">[24]ОСВ!$J$1:$J$65536</definedName>
    <definedName name="BS_ENG">'[25]1'!#REF!</definedName>
    <definedName name="BUD">#N/A</definedName>
    <definedName name="C_STAT">[26]TEHSHEET!#REF!</definedName>
    <definedName name="CALC_IDENTIFIER">[27]TECHSHEET!$G$20</definedName>
    <definedName name="cash">[14]MAIN!$F$876:$AL$876</definedName>
    <definedName name="cash1">[14]MAIN!$F$1251:$AJ$1251</definedName>
    <definedName name="cash2">[14]MAIN!$F$1252:$AJ$1252</definedName>
    <definedName name="cashforeign">[14]MAIN!$F$845:$AL$845</definedName>
    <definedName name="cashlocal">[14]MAIN!$F$805:$AL$805</definedName>
    <definedName name="CCCC">#N/A</definedName>
    <definedName name="ccccdc">#N/A</definedName>
    <definedName name="cd">#N/A</definedName>
    <definedName name="CheckRange_1">#REF!</definedName>
    <definedName name="CHOK">'[28]1.1. нвв переход'!#REF!</definedName>
    <definedName name="cj">#N/A</definedName>
    <definedName name="Cl_tax_rate">24%</definedName>
    <definedName name="Cl_USD_rate">31.7844</definedName>
    <definedName name="cn">#N/A</definedName>
    <definedName name="cngcfn">#N/A</definedName>
    <definedName name="coal_list">[29]TEHSHEET!$H$2:$H$112</definedName>
    <definedName name="ColLastYearFB">[30]ФедД!$AH$17</definedName>
    <definedName name="ColLastYearFB1">[31]Управление!$AF$17</definedName>
    <definedName name="ColThisYearFB">[30]ФедД!$AG$17</definedName>
    <definedName name="com">#N/A</definedName>
    <definedName name="CompOt">#N/A</definedName>
    <definedName name="CompOt2">#N/A</definedName>
    <definedName name="CompRas">#N/A</definedName>
    <definedName name="Contents">#REF!</definedName>
    <definedName name="copies">[32]!copies</definedName>
    <definedName name="COPY_DIAP">#REF!</definedName>
    <definedName name="COST1">[14]MAIN!$105:$106</definedName>
    <definedName name="COST2">[14]MAIN!$108:$109</definedName>
    <definedName name="cr">#N/A</definedName>
    <definedName name="csDesignMode">1</definedName>
    <definedName name="cszc">#N/A</definedName>
    <definedName name="ct">#N/A</definedName>
    <definedName name="ctyjny">#N/A</definedName>
    <definedName name="cur_assets">[14]MAIN!$F$899:$AK$899</definedName>
    <definedName name="cur_liab">[14]MAIN!$F$923:$AK$923</definedName>
    <definedName name="CUR_VER">[33]Заголовок!$B$21</definedName>
    <definedName name="cvfds">#N/A</definedName>
    <definedName name="cyfj">#N/A</definedName>
    <definedName name="D">#N/A</definedName>
    <definedName name="ď">#N/A</definedName>
    <definedName name="DaNet">[34]TEHSHEET!#REF!</definedName>
    <definedName name="DATA">#REF!</definedName>
    <definedName name="data_">[14]MAIN!$F$18</definedName>
    <definedName name="DATE">#REF!</definedName>
    <definedName name="ďď">#N/A</definedName>
    <definedName name="đđ">#N/A</definedName>
    <definedName name="ddd">[35]ПРОГНОЗ_1!#REF!</definedName>
    <definedName name="đđđ">#N/A</definedName>
    <definedName name="dddddddd">#N/A</definedName>
    <definedName name="DEC">#REF!</definedName>
    <definedName name="del">#REF!</definedName>
    <definedName name="df">#N/A</definedName>
    <definedName name="dfg">#N/A</definedName>
    <definedName name="DIFF">[36]TECHSHEET!$K$16:$K$18</definedName>
    <definedName name="dip">[37]FST5!$G$149:$G$165,P1_dip,P2_dip,P3_dip,P4_dip</definedName>
    <definedName name="ďĺđâűé">#REF!</definedName>
    <definedName name="DOC">#REF!</definedName>
    <definedName name="DOCUMENT_SOURCE">[21]TECHSHEET!$C$29:$C$32</definedName>
    <definedName name="DOLL">#REF!</definedName>
    <definedName name="Down_range">#REF!</definedName>
    <definedName name="DPAYB">[14]MAIN!$D$1002</definedName>
    <definedName name="dsragh">#N/A</definedName>
    <definedName name="e">[22]Параметры!#REF!</definedName>
    <definedName name="e5y">#N/A</definedName>
    <definedName name="ee">#N/A</definedName>
    <definedName name="efw">#N/A</definedName>
    <definedName name="efwFE">#N/A</definedName>
    <definedName name="ehke">#N/A</definedName>
    <definedName name="ęĺ">#N/A</definedName>
    <definedName name="er">#N/A</definedName>
    <definedName name="eso">[37]FST5!$G$149:$G$165,P1_eso</definedName>
    <definedName name="ESO_ET">#REF!</definedName>
    <definedName name="ESO_PROT">#REF!,#REF!,#REF!,[0]!P1_ESO_PROT</definedName>
    <definedName name="ESOcom">#REF!</definedName>
    <definedName name="et_list05_org">#REF!</definedName>
    <definedName name="et_list05_station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t_List15_org">#REF!</definedName>
    <definedName name="et_List15_station">#REF!</definedName>
    <definedName name="ew">#N/A</definedName>
    <definedName name="ewre">#N/A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4">#REF!</definedName>
    <definedName name="Excel_BuiltIn_Print_Area_5">#REF!</definedName>
    <definedName name="Excel_BuiltIn_Print_Titles">(#REF!,#REF!)</definedName>
    <definedName name="F">#REF!</definedName>
    <definedName name="F_ST_ET">#REF!</definedName>
    <definedName name="F10_FST_IND">#REF!</definedName>
    <definedName name="F10_FST_OPT">#REF!</definedName>
    <definedName name="F10_FST_OPT_1">[38]Топливо2010ФСТ!#REF!</definedName>
    <definedName name="F10_FST_OPT_2">[38]Топливо2010ФСТ!#REF!</definedName>
    <definedName name="F10_FST_OPT_3">[38]Топливо2010ФСТ!#REF!</definedName>
    <definedName name="F10_FST_ROZN">#REF!</definedName>
    <definedName name="F10_FST_ROZN_1">[38]Топливо2010ФСТ!#REF!</definedName>
    <definedName name="F10_FST_ROZN_2">[38]Топливо2010ФСТ!#REF!</definedName>
    <definedName name="F10_MAX_OPT">#REF!</definedName>
    <definedName name="F10_MAX_OPT_1">#REF!</definedName>
    <definedName name="F10_MAX_OPT_2">[38]Топливо2010макс!#REF!</definedName>
    <definedName name="F10_MAX_OPT_3">[38]Топливо2010макс!#REF!</definedName>
    <definedName name="F10_MAX_ROZN">#REF!</definedName>
    <definedName name="F10_MAX_ROZN_1">[38]Топливо2010макс!#REF!</definedName>
    <definedName name="F10_MAX_ROZN_2">[38]Топливо2010макс!#REF!</definedName>
    <definedName name="F10_MIN_OPT">#REF!</definedName>
    <definedName name="F10_MIN_OPT_1">[38]Топливо2010мин!#REF!</definedName>
    <definedName name="F10_MIN_OPT_2">[38]Топливо2010мин!#REF!</definedName>
    <definedName name="F10_MIN_OPT_3">[38]Топливо2010мин!#REF!</definedName>
    <definedName name="F10_MIN_ROZN">#REF!</definedName>
    <definedName name="F10_MIN_ROZN_1">[38]Топливо2010мин!#REF!</definedName>
    <definedName name="F10_MIN_ROZN_2">[38]Топливо2010мин!#REF!</definedName>
    <definedName name="F10_SCOPE">#REF!</definedName>
    <definedName name="F9_OPT">#REF!</definedName>
    <definedName name="F9_OPT_1">[39]Топливо!#REF!</definedName>
    <definedName name="F9_OPT_2">#REF!</definedName>
    <definedName name="F9_OPT_3">[39]Топливо!#REF!</definedName>
    <definedName name="F9_OPT_4">[39]Топливо!#REF!</definedName>
    <definedName name="F9_ROZN">#REF!</definedName>
    <definedName name="F9_ROZN_1">[39]Топливо!#REF!</definedName>
    <definedName name="F9_ROZN_2">[39]Топливо!#REF!</definedName>
    <definedName name="F9_SC_1">[40]Топливо2009!#REF!</definedName>
    <definedName name="F9_SC_2">[40]Топливо2009!#REF!</definedName>
    <definedName name="F9_SC_3">[40]Топливо2009!#REF!</definedName>
    <definedName name="F9_SC_4">[40]Топливо2009!#REF!</definedName>
    <definedName name="F9_SC_5">[40]Топливо2009!#REF!</definedName>
    <definedName name="F9_SC_6">[40]Топливо2009!#REF!</definedName>
    <definedName name="F9_SCOPE">#REF!</definedName>
    <definedName name="fd">[12]!fd</definedName>
    <definedName name="fdgndf">#N/A</definedName>
    <definedName name="FEB">#REF!</definedName>
    <definedName name="fef">#N/A</definedName>
    <definedName name="fefz">#N/A</definedName>
    <definedName name="ff">#REF!</definedName>
    <definedName name="fff">#REF!</definedName>
    <definedName name="fffff">'[41]Гр5(о)'!#REF!</definedName>
    <definedName name="fffffffff">#N/A</definedName>
    <definedName name="fg">#N/A</definedName>
    <definedName name="fghgh">[21]REESTR_MO!#REF!</definedName>
    <definedName name="fhv">#N/A</definedName>
    <definedName name="Fider">#REF!</definedName>
    <definedName name="fil">[42]Титульный!$F$15</definedName>
    <definedName name="FIO_Head_Org">'[43]Краткие сведения по организации'!$D$38</definedName>
    <definedName name="FIXASSETS1">[14]MAIN!$245:$260</definedName>
    <definedName name="FIXASSETS2">[14]MAIN!$263:$279</definedName>
    <definedName name="FMAX_OPT_1">[39]ТопливоМАКС!#REF!</definedName>
    <definedName name="FMAX_OPT_2">'[44]ТопливоМАКС РСТ'!#REF!</definedName>
    <definedName name="FMAX_OPT_4">[45]ТопливоМАКС!#REF!</definedName>
    <definedName name="FMAX_ROZN_1">[39]ТопливоМАКС!#REF!</definedName>
    <definedName name="FMAX_ROZN_2">[39]ТопливоМАКС!#REF!</definedName>
    <definedName name="FMIN_OPT">#REF!</definedName>
    <definedName name="FMIN_OPT_1">[39]ТопливоМИН!#REF!</definedName>
    <definedName name="FMIN_OPT_2">'[44]ТопливоМИН РСТ'!#REF!</definedName>
    <definedName name="FMIN_OPT_3">#REF!</definedName>
    <definedName name="FMIN_OPT_4">#REF!</definedName>
    <definedName name="FMIN_ROZN">#REF!</definedName>
    <definedName name="FMIN_ROZN_1">[39]ТопливоМИН!#REF!</definedName>
    <definedName name="FMIN_ROZN_2">[39]ТопливоМИН!#REF!</definedName>
    <definedName name="ForIns">[46]Регионы!#REF!</definedName>
    <definedName name="FST_IND_F">#REF!</definedName>
    <definedName name="FST_IND_T">#REF!</definedName>
    <definedName name="FU_ENG">#REF!</definedName>
    <definedName name="FU_RUS">#REF!</definedName>
    <definedName name="FUEL">#REF!</definedName>
    <definedName name="FUEL_ET">#REF!</definedName>
    <definedName name="fuel_list">[29]TEHSHEET!$I$2:$I$13</definedName>
    <definedName name="FUELLIST">[45]FUELSHEET!$Q$5:$Q$16</definedName>
    <definedName name="fvsg">#N/A</definedName>
    <definedName name="fxnggf">#N/A</definedName>
    <definedName name="g">[22]Параметры!#REF!</definedName>
    <definedName name="GES">#REF!</definedName>
    <definedName name="GES_DATA">#REF!</definedName>
    <definedName name="GES_LIST">#REF!</definedName>
    <definedName name="GES3_DATA">#REF!</definedName>
    <definedName name="gfg">#N/A</definedName>
    <definedName name="gfhcg">#N/A</definedName>
    <definedName name="gfhdh">#N/A</definedName>
    <definedName name="gggg">#REF!</definedName>
    <definedName name="gh">#N/A</definedName>
    <definedName name="ghmgm">[21]PLAN1X_FUEL_TR_2!#REF!</definedName>
    <definedName name="god">[29]Титульный!$F$9</definedName>
    <definedName name="GRES">#REF!</definedName>
    <definedName name="GRES_DATA">#REF!</definedName>
    <definedName name="GRES_LIST">#REF!</definedName>
    <definedName name="GRO">[47]TEHSHEET!$S$6:$S$205</definedName>
    <definedName name="Group_Org_2">'[48]Список организаций'!#REF!</definedName>
    <definedName name="GTGtgg">#N/A</definedName>
    <definedName name="gtty">#REF!,#REF!,#REF!,[0]!P1_ESO_PROT</definedName>
    <definedName name="gumuuy">#N/A</definedName>
    <definedName name="gygj">#N/A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Period">[49]Заголовок!$B$14</definedName>
    <definedName name="H?Table">#REF!</definedName>
    <definedName name="H?Title">#REF!</definedName>
    <definedName name="HEAT_CALC_ADD_HL_MARKER_PERIOD1">#REF!</definedName>
    <definedName name="HEAT_CALC_DELETE_HL_ROW_MARKER_PERIOD1">#REF!</definedName>
    <definedName name="HEAT_CALC_NUM_ROW_MARKER_PERIOD1">#REF!</definedName>
    <definedName name="HEAT_TRANSMISSION_TARIFF_UNIT">[21]TECHSHEET!$G$38:$G$39</definedName>
    <definedName name="Helper_Котельные">[50]Справочники!$A$9:$A$12</definedName>
    <definedName name="Helper_ТЭС">[50]Справочники!$A$2:$A$5</definedName>
    <definedName name="Helper_ТЭС_Котельные">[51]Справочники!$A$2:$A$4,[51]Справочники!$A$16:$A$18</definedName>
    <definedName name="Helper_ФОРЭМ">[50]Справочники!$A$30:$A$35</definedName>
    <definedName name="hhh">#N/A</definedName>
    <definedName name="hhy">#N/A</definedName>
    <definedName name="I97I">#REF!</definedName>
    <definedName name="îî">#N/A</definedName>
    <definedName name="IND_ET_SCOPE">'[52]Индексы для расчетов'!#REF!</definedName>
    <definedName name="INDASS1">[14]MAIN!$F$247:$AJ$247</definedName>
    <definedName name="INDASS2">[14]MAIN!$F$265:$AJ$265</definedName>
    <definedName name="INN">#REF!</definedName>
    <definedName name="IROV">#REF!</definedName>
    <definedName name="ISHOD1">#REF!</definedName>
    <definedName name="ISHOD2_1">#REF!</definedName>
    <definedName name="ISHOD2_2">#REF!</definedName>
    <definedName name="ITEMS">#REF!</definedName>
    <definedName name="IV">#REF!</definedName>
    <definedName name="j">#N/A</definedName>
    <definedName name="JAN">#REF!</definedName>
    <definedName name="jjjj">'[53]Гр5(о)'!#REF!</definedName>
    <definedName name="jt">#N/A</definedName>
    <definedName name="JUL">#REF!</definedName>
    <definedName name="JUN">#REF!</definedName>
    <definedName name="k">#N/A</definedName>
    <definedName name="koeff1">[14]MAIN!$C$1327</definedName>
    <definedName name="koeff2">[14]MAIN!$C$1328</definedName>
    <definedName name="koeff3">[14]MAIN!$C$1329</definedName>
    <definedName name="koeff4">[14]MAIN!$C$1330</definedName>
    <definedName name="koeff5">[14]MAIN!$F$980</definedName>
    <definedName name="KOM_RAS">#REF!</definedName>
    <definedName name="KOMANDIR">[54]Нива!$I$101</definedName>
    <definedName name="KOMANDIROV">#REF!</definedName>
    <definedName name="KOMMAND">#REF!</definedName>
    <definedName name="KOMMANDIROV">#REF!</definedName>
    <definedName name="KREDIT1">[14]MAIN!$486:$504</definedName>
    <definedName name="KREDIT2">[14]MAIN!$533:$551</definedName>
    <definedName name="l">'[55]Вводные данные систем'!#REF!</definedName>
    <definedName name="L1_">#REF!</definedName>
    <definedName name="LABEL">#REF!</definedName>
    <definedName name="labor_costs">[14]MAIN!$F$187:$AL$187</definedName>
    <definedName name="Language">[14]MAIN!$F$1247</definedName>
    <definedName name="last_time_index">[56]Титульный!$F$28</definedName>
    <definedName name="lastcolumn">[14]MAIN!$AJ:$AJ</definedName>
    <definedName name="lijhljjh">#N/A</definedName>
    <definedName name="LINE">#REF!</definedName>
    <definedName name="LINE2">#REF!</definedName>
    <definedName name="LISING1">[14]MAIN!$305:$324</definedName>
    <definedName name="LIST_ORG_VO">[21]REESTR_ORG!#REF!</definedName>
    <definedName name="LIST_ORG_VS">[21]REESTR_ORG!#REF!</definedName>
    <definedName name="LIST_STATION">[48]REESTR_OPT_ORG!$E$2:$E$12</definedName>
    <definedName name="LIST1">#REF!</definedName>
    <definedName name="LIST2">#REF!</definedName>
    <definedName name="lkjb">#N/A</definedName>
    <definedName name="lkjli">#N/A</definedName>
    <definedName name="m_PERIOD_NAME" hidden="1">[57]XLR_NoRangeSheet!$C$6</definedName>
    <definedName name="MAR">#REF!</definedName>
    <definedName name="marka_vodogr_list">[58]TEHSHEET!$O$2:$O$14</definedName>
    <definedName name="MATERIAL">#REF!</definedName>
    <definedName name="MAXWC">[14]MAIN!$C$1340</definedName>
    <definedName name="MAY">#REF!</definedName>
    <definedName name="Method">[14]MAIN!$F$29</definedName>
    <definedName name="mhg">#N/A</definedName>
    <definedName name="mill">#REF!</definedName>
    <definedName name="MINCASH">[14]MAIN!$C$1338</definedName>
    <definedName name="minlabor_costs">[14]MAIN!$F$594:$AL$594</definedName>
    <definedName name="MINPROFIT">[14]MAIN!$C$1339</definedName>
    <definedName name="MmExcelLinker_6E24F10A_D93B_4197_A91F_1E8C46B84DD5">РТ передача [59]ээ!$I$76:$I$76</definedName>
    <definedName name="MO">#REF!</definedName>
    <definedName name="MO_LIST_2">[21]REESTR_MO!$B$2</definedName>
    <definedName name="MO_LIST_28">[21]REESTR_MO!#REF!</definedName>
    <definedName name="MO_LIST_29">[21]REESTR_MO!#REF!</definedName>
    <definedName name="MO_LIST_30">[21]REESTR_MO!#REF!</definedName>
    <definedName name="MO_LIST_31">[21]REESTR_MO!#REF!</definedName>
    <definedName name="MO_LIST_32">[21]REESTR_MO!#REF!</definedName>
    <definedName name="MO_LIST_33">[21]REESTR_MO!#REF!</definedName>
    <definedName name="MO_LIST_34">[21]REESTR_MO!#REF!</definedName>
    <definedName name="MO_LIST_35">[21]REESTR_MO!#REF!</definedName>
    <definedName name="MO_LIST_36">[21]REESTR_MO!#REF!</definedName>
    <definedName name="MO_LIST_37">[21]REESTR_MO!#REF!</definedName>
    <definedName name="MO_LIST_38">[21]REESTR_MO!#REF!</definedName>
    <definedName name="MO_LIST_39">[21]REESTR_MO!#REF!</definedName>
    <definedName name="MO_LIST_40">[21]REESTR_MO!#REF!</definedName>
    <definedName name="MO_LIST_41">[21]REESTR_MO!#REF!</definedName>
    <definedName name="MO_LIST_42">[21]REESTR_MO!#REF!</definedName>
    <definedName name="MO_LIST_43">[21]REESTR_MO!#REF!</definedName>
    <definedName name="MO_LIST_44">[21]REESTR_MO!#REF!</definedName>
    <definedName name="MO_LIST_45">[21]REESTR_MO!#REF!</definedName>
    <definedName name="MO_LIST_46">[21]REESTR_MO!#REF!</definedName>
    <definedName name="MO_LIST_47">[21]REESTR_MO!#REF!</definedName>
    <definedName name="MO_LIST_48">[21]REESTR_MO!#REF!</definedName>
    <definedName name="MO_LIST_49">[21]REESTR_MO!#REF!</definedName>
    <definedName name="MO_LIST_50">[21]REESTR_MO!#REF!</definedName>
    <definedName name="MO_LIST_51">[21]REESTR_MO!#REF!</definedName>
    <definedName name="MO_LIST_52">[21]REESTR_MO!#REF!</definedName>
    <definedName name="MO_LIST_53">[21]REESTR_MO!#REF!</definedName>
    <definedName name="Mode2011">[60]Титульный!$F$20</definedName>
    <definedName name="Mode2012">[60]Титульный!$F$22</definedName>
    <definedName name="Money1">[14]MAIN!$F$20</definedName>
    <definedName name="Money11">[14]MAIN!$F$21</definedName>
    <definedName name="Money2">[14]MAIN!$F$24</definedName>
    <definedName name="Money21">[14]MAIN!$F$25</definedName>
    <definedName name="MoneyR">[14]MAIN!$F$1248</definedName>
    <definedName name="MONTH">#REF!</definedName>
    <definedName name="MR_LIST">[36]REESTR_MO!$D$2:$D$27</definedName>
    <definedName name="msfo_mapp">[24]ОСВ!$C$1:$C$65536</definedName>
    <definedName name="n">#N/A</definedName>
    <definedName name="ncfn">#N/A</definedName>
    <definedName name="ňđĺňčé">#REF!</definedName>
    <definedName name="net">[37]FST5!$G$100:$G$116,P1_net</definedName>
    <definedName name="NET_INV">[61]TEHSHEET!#REF!</definedName>
    <definedName name="NET_ORG">[61]TEHSHEET!#REF!</definedName>
    <definedName name="NET_W">[61]TEHSHEET!#REF!</definedName>
    <definedName name="nfgg">#N/A</definedName>
    <definedName name="nfyz">#N/A</definedName>
    <definedName name="NOM">#REF!</definedName>
    <definedName name="NOV">#REF!</definedName>
    <definedName name="npi">[14]MAIN!$F$1245:$AK$1245</definedName>
    <definedName name="NPVR">[14]MAIN!$D$1025</definedName>
    <definedName name="NSRF">#REF!</definedName>
    <definedName name="Num">#REF!</definedName>
    <definedName name="o">#N/A</definedName>
    <definedName name="OCT">#REF!</definedName>
    <definedName name="ok">[62]Контроль!$E$1</definedName>
    <definedName name="OKTMO">#REF!</definedName>
    <definedName name="öó">#N/A</definedName>
    <definedName name="Op_tax_rate">24%</definedName>
    <definedName name="ORE">#REF!</definedName>
    <definedName name="org">[42]Титульный!$F$13</definedName>
    <definedName name="org_10_65">#REF!</definedName>
    <definedName name="org_10_68">#REF!</definedName>
    <definedName name="org_10_69">#REF!</definedName>
    <definedName name="org_11_65">#REF!</definedName>
    <definedName name="org_11_68">#REF!</definedName>
    <definedName name="org_11_69">#REF!</definedName>
    <definedName name="org_12_68">'[48]Топливо 2014 год МИН'!#REF!</definedName>
    <definedName name="org_13_68">'[48]Топливо 2014 год МАКС'!#REF!</definedName>
    <definedName name="org_15_65">#REF!</definedName>
    <definedName name="org_15_68">#REF!</definedName>
    <definedName name="org_15_69">#REF!</definedName>
    <definedName name="org_16_65">#REF!</definedName>
    <definedName name="org_16_68">#REF!</definedName>
    <definedName name="org_16_69">#REF!</definedName>
    <definedName name="org_2_101">#REF!</definedName>
    <definedName name="org_2_156">#REF!</definedName>
    <definedName name="org_2_160">#REF!</definedName>
    <definedName name="org_2_162">#REF!</definedName>
    <definedName name="org_2_68">'[48]Тариф произв.ТЭЦ 2013 (база)'!#REF!</definedName>
    <definedName name="org_2_69">'[48]Тариф произв.ТЭЦ 2013 (база)'!#REF!</definedName>
    <definedName name="org_3_68">'[48]Топливо I пол М ТЭЦ_13утв'!#REF!</definedName>
    <definedName name="org_4_68">'[48]Топливо 2 пол М ТЭЦ_13утв.'!#REF!</definedName>
    <definedName name="org_5_65">#REF!</definedName>
    <definedName name="org_5_68">#REF!</definedName>
    <definedName name="org_5_69">#REF!</definedName>
    <definedName name="org_6_65">#REF!</definedName>
    <definedName name="org_6_68">#REF!</definedName>
    <definedName name="org_6_69">#REF!</definedName>
    <definedName name="org_7_65">#REF!</definedName>
    <definedName name="org_7_68">#REF!</definedName>
    <definedName name="org_7_69">#REF!</definedName>
    <definedName name="org_8_68">'[48]Тариф_2014_комб ТЭЦ'!#REF!</definedName>
    <definedName name="org_8_69">'[48]Тариф_2014_комб ТЭЦ'!#REF!</definedName>
    <definedName name="org_9_68">'[48]ТЭ полезный отпуск '!#REF!</definedName>
    <definedName name="org_9_69">'[48]ТЭ полезный отпуск '!#REF!</definedName>
    <definedName name="Org_list">#REF!</definedName>
    <definedName name="OTCST1">[14]MAIN!$200:$200</definedName>
    <definedName name="OTCST2">[14]MAIN!$204:$204</definedName>
    <definedName name="OTCST3">[14]MAIN!$229:$229</definedName>
    <definedName name="OTH_DATA">#REF!</definedName>
    <definedName name="OTH_LIST">#REF!</definedName>
    <definedName name="OTHER_COST2">[14]MAIN!$204:$204</definedName>
    <definedName name="OTHER_COST3">[14]MAIN!$228:$229</definedName>
    <definedName name="OTHERCOST1">[14]MAIN!$200:$200</definedName>
    <definedName name="p">'[55]Вводные данные систем'!#REF!</definedName>
    <definedName name="P_OPT_1">#REF!</definedName>
    <definedName name="P_OPT_2">#REF!</definedName>
    <definedName name="P_OPT_3">#REF!</definedName>
    <definedName name="P_OPT_4">#REF!</definedName>
    <definedName name="P_OPT_5">#REF!</definedName>
    <definedName name="P_ROZN_1">#REF!</definedName>
    <definedName name="P1_dip">[37]FST5!$G$167:$G$172,[37]FST5!$G$174:$G$175,[37]FST5!$G$177:$G$180,[37]FST5!$G$182,[37]FST5!$G$184:$G$188,[37]FST5!$G$190,[37]FST5!$G$192:$G$194</definedName>
    <definedName name="P1_eso">[37]FST5!$G$167:$G$172,[37]FST5!$G$174:$G$175,[37]FST5!$G$177:$G$180,[37]FST5!$G$182,[37]FST5!$G$184:$G$188,[37]FST5!$G$190,[37]FST5!$G$192:$G$194</definedName>
    <definedName name="P1_ESO_PROT" hidden="1">#REF!,#REF!,#REF!,#REF!,#REF!,#REF!,#REF!,#REF!</definedName>
    <definedName name="P1_net">[37]FST5!$G$118:$G$123,[37]FST5!$G$125:$G$126,[37]FST5!$G$128:$G$131,[37]FST5!$G$133,[37]FST5!$G$135:$G$139,[37]FST5!$G$141,[37]FST5!$G$143:$G$145</definedName>
    <definedName name="P1_P1_T19.1.2?Data">'[63]19.1.2'!$D$42:$E$43,'[63]19.1.2'!$H$42:$K$43,'[63]19.1.2'!$D$45:$E$45,'[63]19.1.2'!$H$45:$K$45,'[63]19.1.2'!$D$9:$E$14,'[63]19.1.2'!$H$9:$K$14,'[63]19.1.2'!$D$16:$E$21</definedName>
    <definedName name="P1_P1_T19.2?Data">'[63]19.2'!$C$47:$F$47,'[63]19.2'!$H$47:$O$47,'[63]19.2'!$C$35:$F$35,'[63]19.2'!$H$35:$O$35,'[63]19.2'!$C$37:$F$38,'[63]19.2'!$H$37:$O$38,'[63]19.2'!$C$40:$F$45</definedName>
    <definedName name="P1_P1_T21.2.2?Data">'[63]21.2.2'!$F$14:$I$17,'[63]21.2.2'!$C$14:$D$17,'[63]21.2.2'!$F$19:$I$21,'[63]21.2.2'!$C$19:$D$21,'[63]21.2.2'!$F$23:$I$23,'[63]21.2.2'!$C$23:$D$23,'[63]21.2.2'!$C$9:$D$9</definedName>
    <definedName name="P1_P1_T21.4?Data">'[63]21.4'!$C$25:$D$25,'[63]21.4'!$F$27:$I$28,'[63]21.4'!$C$11:$D$11,'[63]21.4'!$F$13:$I$14,'[63]21.4'!$C$13:$D$14,'[63]21.4'!$F$16:$I$19,'[63]21.4'!$C$16:$D$19</definedName>
    <definedName name="P1_P2_T19.1.2?Data">'[63]19.1.2'!$H$29:$K$29,'[63]19.1.2'!$D$31:$E$31,'[63]19.1.2'!$H$31:$K$31,'[63]19.1.2'!$D$33:$E$34,'[63]19.1.2'!$H$33:$K$34,'[63]19.1.2'!$D$36:$E$40,'[63]19.1.2'!$D$23:$E$27</definedName>
    <definedName name="P1_P2_T19.2?Data">'[63]19.2'!$H$49:$O$50,'[63]19.2'!$H$33:$O$33,'[63]19.2'!$C$12:$F$18,'[63]19.2'!$H$12:$O$18,'[63]19.2'!$C$20:$F$25,'[63]19.2'!$H$20:$O$25,'[63]19.2'!$C$27:$F$31</definedName>
    <definedName name="P1_P2_T21.2.2?Data">'[63]21.2.2'!$C$25:$D$26,'[63]21.2.2'!$F$28:$I$31,'[63]21.2.2'!$C$28:$D$31,'[63]21.2.2'!$F$33:$I$33,'[63]21.2.2'!$C$33:$D$33,'[63]21.2.2'!$F$35:$I$35,'[63]21.2.2'!$C$35:$D$35</definedName>
    <definedName name="P1_P2_T21.4?Data">'[63]21.4'!$C$39:$D$40,'[63]21.4'!$F$11:$I$11,'[63]21.4'!$C$27:$D$28,'[63]21.4'!$F$30:$I$33,'[63]21.4'!$C$30:$D$33,'[63]21.4'!$F$35:$I$35,'[63]21.4'!$C$35:$D$35</definedName>
    <definedName name="P1_PROT_1">'[47]1'!$S$22:$W$24,'[47]1'!$M$8:$Q$14,'[47]1'!$S$8:$W$14,'[47]1'!$M$22:$Q$24,'[47]1'!$Z$3:$AE$41,'[47]1'!$A$26:$X$41,'[47]1'!$M$16:$Q$20,'[47]1'!$G$22:$K$24,'[47]1'!$G$16:$K$20</definedName>
    <definedName name="P1_PROT_2">'[47]2'!$B$48:$B$49,'[47]2'!$B$37:$B$40,'[47]2'!$H$141:$L$142,'[47]2'!$H$70:$L$74,'[47]2'!$H$76:$L$78,'[47]2'!$H$7:$L$8,'[47]2'!$H$10:$L$10,'[47]2'!$H$12:$L$12,'[47]2'!$H$15:$L$15</definedName>
    <definedName name="P1_PROT_21">'[47]2.1'!$V$12,'[47]2.1'!$V$14,'[47]2.1'!$V$17,'[47]2.1'!$V$19:$V$20,'[47]2.1'!$V$23:$V$24,'[47]2.1'!$V$29:$V$30,'[47]2.1'!$V$33,'[47]2.1'!$J$57:$J$61,'[47]2.1'!$J$63:$J$65</definedName>
    <definedName name="P1_PROT_22">'[47]2.2'!$V$82:$V$83,'[47]2.2'!$J$102:$X$106,'[47]2.2'!$J$108:$X$110,'[47]2.2'!$J$112:$X$113,'[47]2.2'!$J$129:$X$129,'[47]2.2'!$J$133:$X$137,'[47]2.2'!$J$139:$X$141</definedName>
    <definedName name="P1_PROT_23">'[47]2.3'!$S$3:$W$210,'[47]2.3'!$I$9:$R$10,'[47]2.3'!$I$12:$R$12,'[47]2.3'!$I$14:$R$14,'[47]2.3'!$I$17:$R$17,'[47]2.3'!$I$19:$R$20,'[47]2.3'!$I$23:$R$24,'[47]2.3'!$I$33:$R$33</definedName>
    <definedName name="P1_PROT_4">'[47]4'!$J$49:$N$61,'[47]4'!$P$49:$AL$61,'[47]4'!$AN$49:$AO$61,'[47]4'!$AP$3:$AU$71,'[47]4'!$A$63:$AO$71,'[47]4'!$B$17:$B$20,'[47]4'!$B$28:$B$29,'[47]4'!$L$8:$N$9,'[47]4'!$L$11:$N$14</definedName>
    <definedName name="P1_PROT_6">[47]РчСтЭЭ_Ф!$A$44:$J$53,[47]РчСтЭЭ_Ф!$E$38,[47]РчСтЭЭ_Ф!$E$32:$J$32,[47]РчСтЭЭ_Ф!$E$20,[47]РчСтЭЭ_Ф!$E$14,[47]РчСтЭЭ_Ф!$E$8:$J$8,[47]РчСтЭЭ_Ф!$E$5:$J$5</definedName>
    <definedName name="P1_PROT_E3">[47]РчСтЭЭ_Ф!$E$8:$J$8,[47]РчСтЭЭ_Ф!$E$14,[47]РчСтЭЭ_Ф!$E$20,[47]РчСтЭЭ_Ф!$E$32:$J$32,[47]РчСтЭЭ_Ф!$E$38,[47]РчСтЭЭ_Ф!$A$44:$O$54,[47]РчСтЭЭ_Ф!$K$3:$O$43</definedName>
    <definedName name="P1_PROT_I1">[47]ИП!$K$1:$T$1,[47]ИП!$D$1:$I$1,[47]ИП!$D$19:$D$20,[47]ИП!$D$23:$D$24,[47]ИП!$D$27:$D$28,[47]ИП!$D$12:$I$16,[47]ИП!$K$12:$T$16,[47]ИП!$F$18:$I$20,[47]ИП!$K$19:$T$20</definedName>
    <definedName name="P1_PROT_I2">'[47]Ист-ики финанс-я'!$C$8:$L$11,'[47]Ист-ики финанс-я'!$C$13:$L$20,'[47]Ист-ики финанс-я'!$C$22:$L$25,'[47]Ист-ики финанс-я'!$C$28:$L$29</definedName>
    <definedName name="P1_PROT_I3">'[47]Расчет прибыли'!$C$10:$K$10,'[47]Расчет прибыли'!$C$12:$K$12,'[47]Расчет прибыли'!$C$16:$L$16,'[47]Расчет прибыли'!$C$18:$L$20,'[47]Расчет прибыли'!$C$22:$L$28</definedName>
    <definedName name="P1_PROT_M2">#REF!,#REF!,#REF!,#REF!,#REF!,#REF!,#REF!</definedName>
    <definedName name="P1_PROT_M3">#REF!,#REF!,#REF!,#REF!,#REF!,#REF!,#REF!</definedName>
    <definedName name="P1_protect">[64]Регионы!$C$17:$E$22,[64]Регионы!$C$24:$E$25,[64]Регионы!$C$27:$E$27,[64]Регионы!$C$29:$E$31,[64]Регионы!$C$34:$E$38,[64]Регионы!$C$45:$E$45</definedName>
    <definedName name="P1_SBT_PROT" hidden="1">#REF!,#REF!,#REF!,#REF!,#REF!,#REF!,#REF!</definedName>
    <definedName name="P1_SC_CLR" hidden="1">#REF!,#REF!,#REF!,#REF!,#REF!</definedName>
    <definedName name="P1_SC22">#REF!,#REF!,#REF!,#REF!,#REF!,#REF!</definedName>
    <definedName name="P1_SCOPE_16_PRT">'[16]16'!$E$15:$I$16,'[16]16'!$E$18:$I$20,'[16]16'!$E$23:$I$23,'[16]16'!$E$26:$I$26,'[16]16'!$E$29:$I$29,'[16]16'!$E$32:$I$32,'[16]16'!$E$35:$I$35,'[16]16'!$B$34,'[16]16'!$B$37</definedName>
    <definedName name="P1_SCOPE_17_PRT" hidden="1">#REF!,#REF!,#REF!,#REF!,#REF!,#REF!,#REF!,#REF!</definedName>
    <definedName name="P1_SCOPE_22">'[47]2.2'!$J$12:$X$12,'[47]2.2'!$J$14:$X$14,'[47]2.2'!$J$19:$X$20,'[47]2.2'!$J$23:$X$24,'[47]2.2'!$J$28:$X$30,'[47]2.2'!$J$33:$X$33,'[47]2.2'!$J$57:$X$61,'[47]2.2'!$J$63:$X$65</definedName>
    <definedName name="P1_SCOPE_4_PRT" hidden="1">#REF!,#REF!,#REF!,#REF!,#REF!,#REF!,#REF!,#REF!,#REF!</definedName>
    <definedName name="P1_SCOPE_5_PRT" hidden="1">#REF!,#REF!,#REF!,#REF!,#REF!,#REF!,#REF!,#REF!,#REF!</definedName>
    <definedName name="P1_SCOPE_CHK2">'[47]2'!$B$188:$P$189,'[47]2'!$B$204:$P$205,'[47]2'!$B$65:$P$66,'[47]2'!$B$80:$P$81,'[47]2'!$B$95:$P$96,'[47]2'!$B$110:$P$111,'[47]2'!$B$125:$P$126,'[47]2'!$B$141:$P$142</definedName>
    <definedName name="P1_SCOPE_CHK2.1">'[47]2.1'!$B$190:$X$191,'[47]2.1'!$B$206:$X$207,'[47]2.1'!$B$67:$X$68,'[47]2.1'!$B$82:$X$83,'[47]2.1'!$B$97:$X$98,'[47]2.1'!$B$112:$X$113,'[47]2.1'!$B$127:$X$128</definedName>
    <definedName name="P1_SCOPE_CHK2.2">'[47]2.2'!$B$190:$X$191,'[47]2.2'!$B$206:$X$207,'[47]2.2'!$B$67:$X$68,'[47]2.2'!$B$82:$X$83,'[47]2.2'!$B$97:$X$98,'[47]2.2'!$B$112:$X$113,'[47]2.2'!$B$127:$X$128</definedName>
    <definedName name="P1_SCOPE_CHK2.3">'[47]2.3'!$B$190:$R$191,'[47]2.3'!$B$206:$R$207,'[47]2.3'!$B$67:$R$68,'[47]2.3'!$B$82:$R$83,'[47]2.3'!$B$97:$R$98,'[47]2.3'!$B$112:$R$113,'[47]2.3'!$B$127:$R$128</definedName>
    <definedName name="P1_SCOPE_CORR" hidden="1">#REF!,#REF!,#REF!,#REF!,#REF!,#REF!,#REF!</definedName>
    <definedName name="P1_SCOPE_DOP">[65]Регионы!#REF!,[65]Регионы!#REF!,[65]Регионы!#REF!,[65]Регионы!#REF!,[65]Регионы!#REF!,[65]Регионы!#REF!</definedName>
    <definedName name="P1_SCOPE_F1_PRT" hidden="1">#REF!,#REF!,#REF!,#REF!</definedName>
    <definedName name="P1_SCOPE_F2_PRT" hidden="1">#REF!,#REF!,#REF!,#REF!</definedName>
    <definedName name="P1_SCOPE_FLOAD" hidden="1">#REF!,#REF!,#REF!,#REF!,#REF!,#REF!</definedName>
    <definedName name="P1_SCOPE_FRML" hidden="1">#REF!,#REF!,#REF!,#REF!,#REF!,#REF!</definedName>
    <definedName name="P1_SCOPE_FRML09">'[64]2010'!$G$50:$I$53,'[64]2010'!$G$55:$I$60,'[64]2010'!$G$62:$I$63,'[64]2010'!$G$79:$I$79,'[64]2010'!$G$42:$I$42,'[64]2010'!$G$65:$I$65,'[64]2010'!$G$67:$I$69</definedName>
    <definedName name="P1_SCOPE_FRML10">'[64]2011'!$G$18:$I$23,'[64]2011'!$G$25:$I$26,'[64]2011'!$G$28:$I$28,'[64]2011'!$G$30:$I$32,'[64]2011'!$G$35:$I$39,'[64]2011'!$G$42:$I$42,'[64]2011'!$G$46:$I$46</definedName>
    <definedName name="P1_SCOPE_FST7">#REF!,#REF!,#REF!,#REF!,#REF!,#REF!</definedName>
    <definedName name="P1_SCOPE_FULL_LOAD">#REF!,#REF!,#REF!,#REF!,#REF!,#REF!</definedName>
    <definedName name="P1_SCOPE_IND">#REF!,#REF!,#REF!,#REF!,#REF!,#REF!</definedName>
    <definedName name="P1_SCOPE_IND2">#REF!,#REF!,#REF!,#REF!,#REF!</definedName>
    <definedName name="P1_SCOPE_NOTIND">#REF!,#REF!,#REF!,#REF!,#REF!,#REF!</definedName>
    <definedName name="P1_SCOPE_NotInd2">#REF!,#REF!,#REF!,#REF!,#REF!,#REF!,#REF!</definedName>
    <definedName name="P1_SCOPE_NotInd3">#REF!,#REF!,#REF!,#REF!,#REF!,#REF!,#REF!</definedName>
    <definedName name="P1_SCOPE_NotInt">#REF!,#REF!,#REF!,#REF!,#REF!,#REF!</definedName>
    <definedName name="P1_SCOPE_PER_PRT" hidden="1">#REF!,#REF!,#REF!,#REF!,#REF!</definedName>
    <definedName name="P1_SCOPE_SAVE2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>[16]свод!$E$23:$H$26,[16]свод!$E$28:$I$29,[16]свод!$E$32:$I$36,[16]свод!$E$38:$I$40,[16]свод!$E$42:$I$53,[16]свод!$E$55:$I$56,[16]свод!$E$58:$I$63</definedName>
    <definedName name="P1_SET_PROT" hidden="1">#REF!,#REF!,#REF!,#REF!,#REF!,#REF!,#REF!</definedName>
    <definedName name="P1_SET_PRT" hidden="1">#REF!,#REF!,#REF!,#REF!,#REF!,#REF!,#REF!</definedName>
    <definedName name="P1_SP_PRT">#REF!,#REF!,#REF!,#REF!,#REF!,#REF!,#REF!</definedName>
    <definedName name="P1_SP_PRT09">'[64]2010'!$V$79:$X$79,'[64]2010'!$L$83:$N$83,'[64]2010'!$V$83:$X$83,'[64]2010'!$L$13:$N$16,'[64]2010'!$V$13:$X$16,'[64]2010'!$V$18:$X$23,'[64]2010'!$L$18:$N$23</definedName>
    <definedName name="P1_SP_PRT10">'[64]2011'!$V$79:$X$79,'[64]2011'!$L$83:$N$83,'[64]2011'!$V$83:$X$83,'[64]2011'!$L$13:$N$16,'[64]2011'!$V$13:$X$16,'[64]2011'!$V$18:$X$23,'[64]2011'!$L$18:$N$23</definedName>
    <definedName name="P1_T0?Data">'[66]0'!$D$67:$L$68,'[66]0'!$D$91:$L$107,'[66]0'!$D$110:$L$112,'[66]0'!$D$114:$L$127,'[66]0'!$D$130:$L$131,'[66]0'!$D$134:$L$135,'[66]0'!$D$65:$L$65,'[66]0'!$D$70:$L$70</definedName>
    <definedName name="P1_T0?unit?ТРУБ">'[66]0'!$D$105:$H$106,'[66]0'!$D$114:$H$127,'[66]0'!$D$91:$H$95,'[66]0'!$D$65:$H$65,'[66]0'!$D$70:$H$70,'[66]0'!$D$57:$H$63,'[66]0'!$D$14:$H$55,'[66]0'!$D$72:$H$75,'[66]0'!$D$77:$H$80</definedName>
    <definedName name="P1_T0_Protect">'[66]0'!$D$29:$H$29,'[66]0'!$D$39:$H$39,'[66]0'!$E$49,'[66]0'!$G$49,'[66]0'!$D$51:$H$51,'[66]0'!$E$53,'[66]0'!$G$53,'[66]0'!$D$55:$H$55,'[66]0'!$D$62:$H$62,'[66]0'!$D$65:$H$65</definedName>
    <definedName name="P1_T0_Protection">'[66]0'!$D$29:$H$29,'[66]0'!$D$39:$H$39,'[66]0'!$D$51:$H$51,'[66]0'!$D$55:$H$55,'[66]0'!$D$62:$H$62,'[66]0'!$D$65:$H$65,'[66]0'!$D$75:$H$75,'[66]0'!$D$83:$H$84,'[66]0'!$D$97,'[66]0'!$D$99</definedName>
    <definedName name="P1_T1_Protect" hidden="1">#REF!,#REF!,#REF!,#REF!,#REF!,#REF!</definedName>
    <definedName name="P1_T10?Data">'[68]18.1'!$D$17:$S$19,'[68]18.1'!$D$21:$S$23,'[68]18.1'!$D$25:$S$27,'[68]18.1'!$D$29:$S$31,'[68]18.1'!$D$33:$S$33,'[68]18.1'!$D$36:$S$39,'[68]18.1'!$D$42:$S$44,'[68]18.1'!$D$46:$S$48,'[68]18.1'!$D$50:$S$52,'[68]18.1'!$D$54:$S$56,'[68]18.1'!$D$58:$S$60</definedName>
    <definedName name="P1_T11?Data">'[68]P2.2'!$F$13:$Q$15,'[68]P2.2'!$F$17:$Q$19,'[68]P2.2'!$F$21:$Q$23,'[68]P2.2'!$F$25:$Q$27,'[68]P2.2'!$F$29:$Q$31,'[68]P2.2'!$F$33:$Q$33,'[68]P2.2'!$F$36:$Q$39,'[68]P2.2'!$F$41:$H$41,'[68]P2.2'!$N$41:$Q$41,'[68]P2.2'!$F$42:$Q$45,'[68]P2.2'!$F$48:$Q$50</definedName>
    <definedName name="P1_T12?Data">'[66]12'!#REF!,'[66]12'!$B$19,'[66]12'!$B$17,'[66]12'!$B$15,'[66]12'!#REF!,'[66]12'!#REF!,'[66]12'!$E$13:$M$20,'[66]12'!$E$22:$M$22,'[66]12'!#REF!,'[66]12'!#REF!,'[66]12'!$B$13,'[66]12'!#REF!</definedName>
    <definedName name="P1_T12?L3.1.x">'[66]12'!#REF!,'[66]12'!#REF!,'[66]12'!#REF!,'[66]12'!#REF!,'[66]12'!$E$14:$M$14,'[66]12'!#REF!,'[66]12'!#REF!,'[66]12'!#REF!</definedName>
    <definedName name="P1_T12?L3.x">'[66]12'!#REF!,'[66]12'!#REF!,'[66]12'!#REF!,'[66]12'!#REF!,'[66]12'!$E$13:$M$13,'[66]12'!#REF!,'[66]12'!#REF!,'[66]12'!#REF!</definedName>
    <definedName name="P1_T12?unit?ГА">'[66]12'!#REF!,'[66]12'!#REF!,'[66]12'!$E$7:$I$7,'[66]12'!#REF!,'[66]12'!#REF!,'[66]12'!#REF!,'[66]12'!#REF!,'[66]12'!$E$20:$I$20</definedName>
    <definedName name="P1_T12?unit?ТРУБ">'[66]12'!#REF!,'[66]12'!#REF!,'[66]12'!$E$22:$I$22,'[66]12'!$E$8:$I$10,'[66]12'!#REF!,'[66]12'!#REF!,'[66]12'!#REF!,'[66]12'!#REF!</definedName>
    <definedName name="P1_T13?unit?ТРУБ">'[66]13'!$G$35:$K$35,'[66]13'!$G$22:$K$22,'[66]13'!$G$25:$K$25,'[66]13'!$G$38:$K$39,'[66]13'!$G$32:$K$32,'[66]13'!$G$42:$K$42,'[66]13'!$G$45:$K$45,'[66]13'!$G$28:$K$29</definedName>
    <definedName name="P1_T16?axis?R?ДОГОВОР">'[69]16'!$E$78:$M$78,'[69]16'!$E$8:$M$8,'[69]16'!$E$12:$M$12,'[69]16'!$E$52:$M$52,'[69]16'!$E$16:$M$16,'[69]16'!$E$66:$M$66,'[69]16'!$E$86:$M$87,'[69]16'!$E$48:$M$48,'[69]16'!$E$82:$M$82,'[69]16'!$E$74:$M$74,'[69]16'!$E$44:$M$44</definedName>
    <definedName name="P1_T16?axis?R?ДОГОВОР?">'[69]16'!$A$78,'[69]16'!$A$86:$A$87,'[69]16'!$A$74,'[69]16'!$A$82,'[69]16'!$A$66,'[69]16'!$A$61,'[69]16'!$A$56,'[69]16'!$A$52,'[69]16'!$A$48,'[69]16'!$A$44,'[69]16'!$A$40,'[69]16'!$A$36,'[69]16'!$A$32,'[69]16'!$A$28,'[69]16'!$A$24,'[69]16'!$A$20</definedName>
    <definedName name="P1_T16?item_ext?ЧЕЛ">'[66]16'!$H$15:$L$15,'[66]16'!#REF!,'[66]16'!#REF!,'[66]16'!$H$9:$L$9,'[66]16'!#REF!,'[66]16'!#REF!,'[66]16'!#REF!,'[66]16'!$H$26:$L$26</definedName>
    <definedName name="P1_T16?L1">'[69]16'!$A$76:$M$76,'[69]16'!$A$14:$M$14,'[69]16'!$A$10:$M$10,'[69]16'!$A$50:$M$50,'[69]16'!$A$6:$M$6,'[69]16'!$A$64:$M$64,'[69]16'!$A$80:$M$80,'[69]16'!$A$46:$M$46,'[69]16'!$A$84:$M$84,'[69]16'!$A$72:$M$72,'[69]16'!$A$42:$M$42</definedName>
    <definedName name="P1_T16?L1.x">'[69]16'!$A$78:$M$78,'[69]16'!$A$16:$M$16,'[69]16'!$A$12:$M$12,'[69]16'!$A$52:$M$52,'[69]16'!$A$8:$M$8,'[69]16'!$A$66:$M$66,'[69]16'!$A$82:$M$82,'[69]16'!$A$48:$M$48,'[69]16'!$A$86:$M$87,'[69]16'!$A$74:$M$74,'[69]16'!$A$44:$M$44</definedName>
    <definedName name="P1_T16?unit?ТРУБ">'[66]16'!$H$14:$L$14,'[66]16'!#REF!,'[66]16'!#REF!,'[66]16'!#REF!,'[66]16'!#REF!,'[66]16'!#REF!,'[66]16'!#REF!,'[66]16'!#REF!</definedName>
    <definedName name="P1_T16?unit?ЧЕЛ">'[66]16'!$H$15:$L$15,'[66]16'!#REF!,'[66]16'!#REF!,'[66]16'!#REF!,'[66]16'!#REF!,'[66]16'!#REF!,'[66]16'!#REF!,'[66]16'!#REF!</definedName>
    <definedName name="P1_T16_Protect" hidden="1">#REF!,#REF!,#REF!,#REF!,#REF!,#REF!,#REF!,#REF!</definedName>
    <definedName name="P1_T17.1_Protect">'[66]17.1'!$D$13:$G$17,'[66]17.1'!$D$21:$G$22,'[66]17.1'!$D$24:$G$26,'[66]17.1'!$D$28:$G$32,'[66]17.1'!$B$15:$B$17,'[66]17.1'!$B$30:$B$32,'[66]17.1'!$D$5:$G$7,'[66]17.1'!$A$35:$IV$135</definedName>
    <definedName name="P1_T17?L4">'[51]29'!$J$18:$J$25,'[51]29'!$G$18:$G$25,'[51]29'!$G$35:$G$42,'[51]29'!$J$35:$J$42,'[51]29'!$G$60,'[51]29'!$J$60,'[51]29'!$M$60,'[51]29'!$P$60,'[51]29'!$P$18:$P$25,'[51]29'!$G$9:$G$16</definedName>
    <definedName name="P1_T17?unit?РУБ.ГКАЛ">'[51]29'!$F$44:$F$51,'[51]29'!$I$44:$I$51,'[51]29'!$L$44:$L$51,'[51]29'!$F$18:$F$25,'[51]29'!$I$60,'[51]29'!$L$60,'[51]29'!$O$60,'[51]29'!$F$60,'[51]29'!$F$9:$F$16,'[51]29'!$I$9:$I$16</definedName>
    <definedName name="P1_T17?unit?ТГКАЛ">'[51]29'!$M$18:$M$25,'[51]29'!$J$18:$J$25,'[51]29'!$G$18:$G$25,'[51]29'!$G$35:$G$42,'[51]29'!$J$35:$J$42,'[51]29'!$G$60,'[51]29'!$J$60,'[51]29'!$M$60,'[51]29'!$P$60,'[51]29'!$G$9:$G$16</definedName>
    <definedName name="P1_T17_Protection">'[51]29'!$O$47:$P$51,'[51]29'!$L$47:$M$51,'[51]29'!$L$53:$M$53,'[51]29'!$L$55:$M$59,'[51]29'!$O$53:$P$53,'[51]29'!$O$55:$P$59,'[51]29'!$F$12:$G$16,'[51]29'!$F$10:$G$10</definedName>
    <definedName name="P1_T18.1?Data">'[68]8'!$F$37:$O$42,'[68]8'!$C$44:$D$44,'[68]8'!$F$44:$O$44,'[68]8'!$C$46:$D$48,'[68]8'!$F$46:$O$48,'[68]8'!$C$50:$D$50,'[68]8'!$F$50:$O$50,'[68]8'!$C$8:$D$13,'[68]8'!$F$8:$O$13,'[68]8'!$C$15:$D$20</definedName>
    <definedName name="P1_T18.2_Protect" hidden="1">#REF!,#REF!,#REF!,#REF!,#REF!,#REF!,#REF!</definedName>
    <definedName name="P1_T19.1.1?Data">'[68]9'!$F$38:$O$42,'[68]9'!$C$44:$D$45,'[68]9'!$F$44:$O$45,'[68]9'!$C$47:$D$47,'[68]9'!$F$47:$O$47,'[68]9'!$C$9:$D$14,'[68]9'!$F$9:$O$14,'[68]9'!$C$16:$D$21,'[68]9'!$F$16:$O$21</definedName>
    <definedName name="P1_T19.1.2?Data">'[68]28.1'!$F$38:$M$42,'[68]28.1'!$C$44:$D$45,'[68]28.1'!$F$44:$M$45,'[68]28.1'!$C$47:$D$47,'[68]28.1'!$F$47:$M$47,'[68]28.1'!$C$9:$D$14,'[68]28.1'!$F$9:$M$14,'[68]28.1'!$C$16:$D$21,'[68]28.1'!$F$16:$M$21</definedName>
    <definedName name="P1_T19.2?Data">'[68]25.1'!$C$37:$F$37,'[68]25.1'!$H$37:$W$37,'[68]25.1'!$C$39:$F$40,'[68]25.1'!$H$39:$W$40,'[68]25.1'!$C$42:$F$47,'[68]25.1'!$H$42:$W$47,'[68]25.1'!$C$10:$F$10,'[68]25.1'!$H$10:$W$10,'[68]25.1'!$C$49:$F$49,'[68]25.1'!$H$49:$W$49</definedName>
    <definedName name="P1_T19.2?item_ext?СБЫТ">'[63]19.2'!$K$10:$K$47,'[63]19.2'!$I$10:$I$47,'[63]19.2'!$F$10:$F$47,'[63]19.2'!$D$10:$D$47</definedName>
    <definedName name="P1_T2.1?Data">'[66]2.1'!$E$175:$L$182,'[66]2.1'!$E$184:$L$184,'[66]2.1'!$E$187:$L$189,'[66]2.1'!$E$191:$L$198,'[66]2.1'!$E$201:$L$201,'[66]2.1'!$E$168:$L$168,'[66]2.1'!$E$159:$L$166</definedName>
    <definedName name="P1_T2.1?unit?РУБ.ТНТ">'[66]2.1'!$E$97:$L$97,'[66]2.1'!$E$102:$L$104,'[66]2.1'!$E$124:$L$126,'[66]2.1'!$E$128:$L$128,'[66]2.1'!$E$133:$L$135,'[66]2.1'!$E$187:$L$189,'[66]2.1'!$E$191:$L$191</definedName>
    <definedName name="P1_T2.1_Protect">'[66]2.1'!$B$42:$B$43,'[66]2.1'!$B$49:$B$50,'[66]2.1'!$B$58:$B$59,'[66]2.1'!$B$64:$B$65,'[66]2.1'!$B$73:$B$74,'[66]2.1'!$B$79:$B$80,'[66]2.1'!$B$88:$B$89,'[66]2.1'!$B$94:$B$95</definedName>
    <definedName name="P1_T2.2?Data">'[66]2.2'!$E$107:$L$110,'[66]2.2'!$E$97:$L$104,'[66]2.2'!$E$93:$L$95,'[66]2.2'!$E$82:$L$89,'[66]2.2'!$E$78:$L$80,'[66]2.2'!$E$67:$L$74,'[66]2.2'!$E$63:$L$65,'[66]2.2'!$E$8:$L$34</definedName>
    <definedName name="P1_T2.2?unit?РУБ.ТНТ">'[66]2.2'!$E$102:$L$104,'[66]2.2'!$E$124:$L$126,'[66]2.2'!$E$128:$L$128,'[66]2.2'!$E$133:$L$135,'[66]2.2'!$E$187:$L$189,'[66]2.2'!$E$191:$L$191,'[66]2.2'!$E$93:$L$95</definedName>
    <definedName name="P1_T2.2_Protect">'[66]2.2'!$G$8:$L$8,'[66]2.2'!$G$10:$L$10,'[66]2.2'!$G$12:$L$12,'[66]2.2'!$G$16:$L$16,'[66]2.2'!$G$19:$L$20,'[66]2.2'!$G$24:$L$24,'[66]2.2'!$G$27:$L$27,'[66]2.2'!$G$49:$L$50</definedName>
    <definedName name="P1_T2?axis?R?ВТОП">'[66]2'!$E$46:$N$58,'[66]2'!$E$61:$N$73,'[66]2'!$E$76:$N$88,'[66]2'!$E$91:$N$103,'[66]2'!$E$106:$N$118,'[66]2'!$E$122:$N$134,'[66]2'!$E$137:$N$149,'[66]2'!$E$153:$N$166</definedName>
    <definedName name="P1_T2?axis?R?ВТОП?">'[66]2'!$C$170:$C$182,'[66]2'!$C$153:$C$166,'[66]2'!$C$137:$C$149,'[66]2'!$C$122:$C$134,'[66]2'!$C$106:$C$118,'[66]2'!$C$91:$C$103,'[66]2'!$C$76:$C$88,'[66]2'!$C$61:$C$73</definedName>
    <definedName name="P1_T2?axis?R?ДЕТ">'[66]2'!$E$186:$N$198,'[66]2'!$E$30:$N$42,'[66]2'!$E$46:$N$58,'[66]2'!$E$61:$N$73,'[66]2'!$E$76:$N$88,'[66]2'!$E$91:$N$103,'[66]2'!$E$106:$N$118,'[66]2'!$E$122:$N$134</definedName>
    <definedName name="P1_T2?axis?R?ДЕТ?">'[66]2'!$B$46:$B$58,'[66]2'!$B$61:$B$73,'[66]2'!$B$76:$B$88,'[66]2'!$B$91:$B$103,'[66]2'!$B$106:$B$118,'[66]2'!$B$122:$B$134,'[66]2'!$B$137:$B$149,'[66]2'!$B$153:$B$166</definedName>
    <definedName name="P1_T2?Data">'[66]2'!$K$6:$N$32,'[66]2'!$E$34:$H$41,'[66]2'!$K$34:$N$41,'[66]2'!$E$43:$H$43,'[66]2'!$K$43:$N$43,'[66]2'!$E$45:$H$48,'[66]2'!$K$45:$N$48,'[66]2'!$E$50:$H$57,'[66]2'!$K$50:$N$57</definedName>
    <definedName name="P1_T2?unit?РУБ.ТНТ">'[66]2'!$E$95:$H$95,'[66]2'!$E$100:$H$102,'[66]2'!$E$122:$H$124,'[66]2'!$E$126:$H$126,'[66]2'!$E$131:$H$133,'[66]2'!$E$186:$H$188,'[66]2'!$E$190:$H$190,'[66]2'!$E$195:$H$197</definedName>
    <definedName name="P1_T2?unit?ТРУБ">'[66]2'!$E$110:$H$117,'[66]2'!$E$119:$H$119,'[66]2'!$E$136:$H$139,'[66]2'!$E$141:$H$148,'[66]2'!$E$150:$H$150,'[66]2'!$E$152:$H$156,'[66]2'!$E$158:$H$165,'[66]2'!$E$167:$H$167</definedName>
    <definedName name="P1_T2_1_Protect">'[66]2.1'!$G$8:$L$8,'[66]2.1'!$G$10:$L$10,'[66]2.1'!$G$12:$L$12,'[66]2.1'!$G$19:$L$20,'[66]2.1'!$G$24:$L$24,'[66]2.1'!$G$27:$L$27,'[66]2.1'!$G$49:$L$50,'[66]2.1'!$G$52:$L$52</definedName>
    <definedName name="P1_T2_2_Protect">'[66]2.2'!$G$8:$L$8,'[66]2.2'!$G$10:$L$10,'[66]2.2'!$G$12:$L$12,'[66]2.2'!$G$19:$L$20,'[66]2.2'!$G$24:$L$24,'[66]2.2'!$G$27:$L$27,'[66]2.2'!$G$49:$L$50,'[66]2.2'!$G$52:$L$52</definedName>
    <definedName name="P1_T2_Protect">'[66]2'!$B$187:$B$188,'[66]2'!$B$196:$B$197,'[66]2'!$F$8:$H$8,'[66]2'!$F$10:$H$10,'[66]2'!$F$17:$H$18,'[66]2'!$F$22:$H$22,'[66]2'!$F$25:$H$25,'[66]2'!$F$47:$H$48,'[66]2'!$F$50:$H$50</definedName>
    <definedName name="P1_T20.1?Data">'[63]20.1'!$B$45:$G$45,'[63]20.1'!$B$56:$G$56,'[63]20.1'!$B$21:$G$21,'[63]20.1'!$B$23:$F$23,'[63]20.1'!$B$35:$F$35,'[63]20.1'!$B$47:$F$47,'[63]20.1'!$B$58:$F$58</definedName>
    <definedName name="P1_T20?L2.1">'[66]20'!#REF!,'[66]20'!$G$20:$O$20,'[66]20'!#REF!,'[66]20'!#REF!,'[66]20'!#REF!,'[66]20'!#REF!,'[66]20'!#REF!,'[66]20'!#REF!</definedName>
    <definedName name="P1_T20?L2.2">'[66]20'!#REF!,'[66]20'!$G$21:$O$21,'[66]20'!#REF!,'[66]20'!#REF!,'[66]20'!#REF!,'[66]20'!#REF!,'[66]20'!#REF!,'[66]20'!#REF!</definedName>
    <definedName name="P1_T20?L2.3">'[66]20'!#REF!,'[66]20'!$G$22:$O$22,'[66]20'!#REF!,'[66]20'!#REF!,'[66]20'!#REF!,'[66]20'!#REF!,'[66]20'!#REF!,'[66]20'!#REF!</definedName>
    <definedName name="P1_T20_Protection" hidden="1">'[70]20'!$E$4:$H$4,'[70]20'!$E$13:$H$13,'[70]20'!$E$16:$H$17,'[70]20'!$E$19:$H$19,'[70]20'!$J$4:$M$4,'[70]20'!$J$8:$M$11,'[70]20'!$J$13:$M$13,'[70]20'!$J$16:$M$17,'[70]20'!$J$19:$M$19</definedName>
    <definedName name="P1_T21.1?Data">'[68]16'!$C$8:$D$8,'[68]16'!$F$10:$K$11,'[68]16'!$C$10:$D$11,'[68]16'!$F$13:$K$16,'[68]16'!$C$13:$D$16,'[68]16'!$F$18:$K$20,'[68]16'!$C$18:$D$20,'[68]16'!$F$22:$K$24,'[68]16'!$C$22:$D$24,'[68]16'!$F$26:$K$27</definedName>
    <definedName name="P1_T21.2.1?Data">'[68]21'!$C$9:$D$9,'[68]21'!$F$11:$O$12,'[68]21'!$C$11:$D$12,'[68]21'!$F$14:$O$17,'[68]21'!$C$14:$D$17,'[68]21'!$F$19:$O$21,'[68]21'!$C$19:$D$21,'[68]21'!$F$23:$O$25,'[68]21'!$C$23:$D$25</definedName>
    <definedName name="P1_T21.2.2?Data">'[68]28'!$C$9:$D$9,'[68]28'!$F$11:$M$12,'[68]28'!$C$11:$D$12,'[68]28'!$F$14:$M$17,'[68]28'!$C$14:$D$17,'[68]28'!$F$19:$M$21,'[68]28'!$C$19:$D$21,'[68]28'!$F$23:$M$25,'[68]28'!$C$23:$D$25</definedName>
    <definedName name="P1_T21.4?Data">'[68]P2.1'!$C$11:$D$11,'[68]P2.1'!$F$13:$M$14,'[68]P2.1'!$C$13:$D$14,'[68]P2.1'!$F$16:$M$19,'[68]P2.1'!$C$16:$D$19,'[68]P2.1'!$F$21:$M$23,'[68]P2.1'!$C$21:$D$23,'[68]P2.1'!$F$25:$M$27,'[68]P2.1'!$C$25:$D$27,'[68]P2.1'!$F$29:$M$30</definedName>
    <definedName name="P1_T21_Protection">'[51]21'!$O$31:$S$33,'[51]21'!$E$11,'[51]21'!$G$11:$K$11,'[51]21'!$M$11,'[51]21'!$O$11:$S$11,'[51]21'!$E$14:$E$16,'[51]21'!$G$14:$K$16,'[51]21'!$M$14:$M$16,'[51]21'!$O$14:$S$16</definedName>
    <definedName name="P1_T22?Data">'[66]22'!$G$6:$O$6,'[66]22'!$G$103:$O$105,'[66]22'!$G$8:$O$10,'[66]22'!$G$108:$O$108,'[66]22'!$C$6,'[66]22'!$C$8:$C$10,'[66]22'!$C$101,'[66]22'!$C$103:$C$105</definedName>
    <definedName name="P1_T23_Protection">'[51]23'!$F$9:$J$25,'[51]23'!$O$9:$P$25,'[51]23'!$A$32:$A$34,'[51]23'!$F$32:$J$34,'[51]23'!$O$32:$P$34,'[51]23'!$A$37:$A$53,'[51]23'!$F$37:$J$53,'[51]23'!$O$37:$P$53</definedName>
    <definedName name="P1_T25_protection">'[51]25'!$G$8:$J$21,'[51]25'!$G$24:$J$28,'[51]25'!$G$30:$J$33,'[51]25'!$G$35:$J$37,'[51]25'!$G$41:$J$42,'[51]25'!$L$8:$O$21,'[51]25'!$L$24:$O$28,'[51]25'!$L$30:$O$33</definedName>
    <definedName name="P1_T26_Protection">'[51]26'!$B$34:$B$36,'[51]26'!$F$8:$I$8,'[51]26'!$F$10:$I$11,'[51]26'!$F$13:$I$15,'[51]26'!$F$18:$I$19,'[51]26'!$F$22:$I$24,'[51]26'!$F$26:$I$26,'[51]26'!$F$29:$I$32</definedName>
    <definedName name="P1_T27?L3.1">'[68]14'!#REF!,'[68]14'!#REF!,'[68]14'!#REF!,'[68]14'!#REF!,'[68]14'!$S$12:$W$12,'[68]14'!$Y$12:$AC$12,'[68]14'!$AE$12:$AI$12,'[68]14'!$E$12:$I$12,'[68]14'!$L$12:$P$12,'[68]14'!#REF!</definedName>
    <definedName name="P1_T27?L3.2">'[68]14'!#REF!,'[68]14'!$L$13:$P$13,'[68]14'!$E$13:$I$13,'[68]14'!$AE$13:$AI$13,'[68]14'!$Y$13:$AC$13,'[68]14'!$S$13:$W$13,'[68]14'!#REF!,'[68]14'!#REF!,'[68]14'!#REF!,'[68]14'!#REF!</definedName>
    <definedName name="P1_T27?L4">'[68]14'!#REF!,'[68]14'!$R$15:$X$15,'[68]14'!$Z$15:$AD$15,'[68]14'!$AF$15:$AJ$15,'[68]14'!$AL$15:$AP$15,'[68]14'!$AR$15:$AU$15,'[68]14'!$D$15,'[68]14'!$F$15:$I$15,'[68]14'!$K$15,'[68]14'!$M$15:$P$15,'[68]14'!#REF!</definedName>
    <definedName name="P1_T27?L4.1">'[68]14'!#REF!,'[68]14'!#REF!,'[68]14'!#REF!,'[68]14'!#REF!,'[68]14'!$T$16:$W$16,'[68]14'!$Z$16:$AC$16,'[68]14'!$AF$16:$AI$16,'[68]14'!$AL$16:$AO$16,'[68]14'!$AR$16:$AU$16,'[68]14'!$M$16:$P$16</definedName>
    <definedName name="P1_T27?L4.1.1">'[68]14'!#REF!,'[68]14'!#REF!,'[68]14'!#REF!,'[68]14'!#REF!,'[68]14'!#REF!,'[68]14'!#REF!,'[68]14'!#REF!,'[68]14'!#REF!,'[68]14'!#REF!,'[68]14'!$M$17:$P$17</definedName>
    <definedName name="P1_T27?L4.1.1.1">'[68]14'!$T$18:$W$18,'[68]14'!$Z$18:$AC$18,'[68]14'!$AF$18:$AI$18,'[68]14'!$AL$18:$AO$18,'[68]14'!$AR$18:$AU$18,'[68]14'!$F$18:$I$18,'[68]14'!$M$18:$P$18,'[68]14'!#REF!,'[68]14'!#REF!,'[68]14'!#REF!</definedName>
    <definedName name="P1_T27?L4.1.2">'[68]14'!#REF!,'[68]14'!#REF!,'[68]14'!#REF!,'[68]14'!$M$19:$P$19,'[68]14'!$F$19:$I$19,'[68]14'!$AR$19:$AU$19,'[68]14'!$AL$19:$AO$19,'[68]14'!$AF$19:$AI$19,'[68]14'!$Z$19:$AC$19,'[68]14'!$T$19:$W$19</definedName>
    <definedName name="P1_T27?L4.2">'[68]14'!#REF!,'[68]14'!#REF!,'[68]14'!#REF!,'[68]14'!#REF!,'[68]14'!#REF!,'[68]14'!#REF!,'[68]14'!#REF!,'[68]14'!#REF!,'[68]14'!#REF!,'[68]14'!#REF!</definedName>
    <definedName name="P1_T27_Protection">'[51]27'!$B$34:$B$36,'[51]27'!$F$8:$I$8,'[51]27'!$F$10:$I$11,'[51]27'!$F$13:$I$15,'[51]27'!$F$18:$I$19,'[51]27'!$F$22:$I$24,'[51]27'!$F$26:$I$26,'[51]27'!$F$29:$I$32</definedName>
    <definedName name="P1_T28.3?unit?РУБ.ГКАЛ">'[68]28.2'!$E$17:$S$17,'[68]28.2'!$E$21:$S$23,'[68]28.2'!$E$25:$S$25,'[68]28.2'!$E$42:$S$42,'[68]28.2'!$E$44:$S$44,'[68]28.2'!$E$46:$S$48,'[68]28.2'!$E$50:$S$50,'[68]28.2'!$E$67:$S$67,'[68]28.2'!$E$69:$S$69,'[68]28.2'!$E$71:$S$73</definedName>
    <definedName name="P1_T28.3?unit?ТРУБ">'[63]28.3'!$A$53:$S$53,'[63]28.3'!$A$27:$S$27,'[63]28.3'!$A$79:$S$79</definedName>
    <definedName name="P1_T28?axis?R?ПЭ">'[51]28'!$D$16:$I$18,'[51]28'!$D$22:$I$24,'[51]28'!$D$28:$I$30,'[51]28'!$D$37:$I$39,'[51]28'!$D$42:$I$44,'[51]28'!$D$48:$I$50,'[51]28'!$D$54:$I$56,'[51]28'!$D$63:$I$65</definedName>
    <definedName name="P1_T28?axis?R?ПЭ?">'[51]28'!$B$16:$B$18,'[51]28'!$B$22:$B$24,'[51]28'!$B$28:$B$30,'[51]28'!$B$37:$B$39,'[51]28'!$B$42:$B$44,'[51]28'!$B$48:$B$50,'[51]28'!$B$54:$B$56,'[51]28'!$B$63:$B$65</definedName>
    <definedName name="P1_T28?Data">'[51]28'!$G$242:$H$265,'[51]28'!$D$242:$E$265,'[51]28'!$G$216:$H$239,'[51]28'!$D$268:$E$292,'[51]28'!$G$268:$H$292,'[51]28'!$D$216:$E$239,'[51]28'!$G$190:$H$213</definedName>
    <definedName name="P1_T28_Protection">'[51]28'!$B$74:$B$76,'[51]28'!$B$80:$B$82,'[51]28'!$B$89:$B$91,'[51]28'!$B$94:$B$96,'[51]28'!$B$100:$B$102,'[51]28'!$B$106:$B$108,'[51]28'!$B$115:$B$117,'[51]28'!$B$120:$B$122</definedName>
    <definedName name="P1_T29?item_ext?1СТ">[68]Заголовок!$G$92:$X$92,[68]Заголовок!$G$12:$X$12,[68]Заголовок!$G$18:$X$18,[68]Заголовок!$G$24:$X$24,[68]Заголовок!$G$30:$X$30,[68]Заголовок!$G$36:$X$36,[68]Заголовок!$G$42:$X$42,[68]Заголовок!$G$48:$X$48,[68]Заголовок!$G$54:$X$54,[68]Заголовок!$G$60:$X$60,[68]Заголовок!$G$66:$X$66</definedName>
    <definedName name="P1_T29?item_ext?2СТ.М">[68]Заголовок!$G$14:$X$14,[68]Заголовок!$G$20:$X$20,[68]Заголовок!$G$26:$X$26,[68]Заголовок!$G$32:$X$32,[68]Заголовок!$G$38:$X$38,[68]Заголовок!$G$44:$X$44,[68]Заголовок!$G$50:$X$50,[68]Заголовок!$G$56:$X$56,[68]Заголовок!$G$62:$X$62,[68]Заголовок!$G$68:$X$68,[68]Заголовок!$G$74:$X$74</definedName>
    <definedName name="P1_T29?item_ext?2СТ.Э">[68]Заголовок!$G$15:$X$15,[68]Заголовок!$G$21:$X$21,[68]Заголовок!$G$27:$X$27,[68]Заголовок!$G$33:$X$33,[68]Заголовок!$G$39:$X$39,[68]Заголовок!$G$45:$X$45,[68]Заголовок!$G$51:$X$51,[68]Заголовок!$G$57:$X$57,[68]Заголовок!$G$63:$X$63,[68]Заголовок!$G$69:$X$69,[68]Заголовок!$G$75:$X$75</definedName>
    <definedName name="P1_T29?L10">[68]Заголовок!$M$78:$X$78,[68]Заголовок!$M$89:$X$89,[68]Заголовок!$M$92:$X$92,[68]Заголовок!$M$12:$X$12,[68]Заголовок!$M$18:$X$18,[68]Заголовок!$M$24:$X$24,[68]Заголовок!$M$30:$X$30,[68]Заголовок!$M$36:$X$36,[68]Заголовок!$M$42:$X$42,[68]Заголовок!$M$48:$X$48,[68]Заголовок!$M$54:$X$54</definedName>
    <definedName name="P1_T29?L4">[68]Заголовок!$G$24,[68]Заголовок!$G$26:$G$27,[68]Заголовок!$G$30,[68]Заголовок!$G$32:$G$33,[68]Заголовок!$G$36,[68]Заголовок!$G$38:$G$39,[68]Заголовок!$G$42,[68]Заголовок!$G$44:$G$45,[68]Заголовок!$G$48,[68]Заголовок!$G$50:$G$51,[68]Заголовок!$G$54,[68]Заголовок!$G$56:$G$57,[68]Заголовок!$G$60,[68]Заголовок!$G$62:$G$63</definedName>
    <definedName name="P1_T29?L5">[68]Заголовок!$H$48,[68]Заголовок!$H$51,[68]Заголовок!$H$54,[68]Заголовок!$H$57,[68]Заголовок!$H$60,[68]Заголовок!$H$63,[68]Заголовок!$H$66,[68]Заголовок!$H$69,[68]Заголовок!$H$72,[68]Заголовок!$H$75,[68]Заголовок!$H$78,[68]Заголовок!$H$86,[68]Заголовок!$H$89,[68]Заголовок!$H$92,[68]Заголовок!$H$100,[68]Заголовок!$H$12,[68]Заголовок!$H$15,[68]Заголовок!$H$18</definedName>
    <definedName name="P1_T29?L6">[68]Заголовок!$I$72:$L$72,[68]Заголовок!$I$74:$L$75,[68]Заголовок!$I$78:$L$83,[68]Заголовок!$I$85:$L$86,[68]Заголовок!$I$89:$L$89,[68]Заголовок!$I$92:$L$97,[68]Заголовок!$I$99:$L$100,[68]Заголовок!$I$12:$L$12,[68]Заголовок!$I$14:$L$15,[68]Заголовок!$I$18:$L$18,[68]Заголовок!$I$20:$L$21</definedName>
    <definedName name="P1_T4_Protect" hidden="1">#REF!,#REF!,#REF!,#REF!,#REF!,#REF!,#REF!,#REF!,#REF!</definedName>
    <definedName name="P1_T5_Protect">'[66]5'!$J$41:$M$49,'[66]5'!$E$52:$H$54,'[66]5'!$E$56:$H$64,'[66]5'!$E$67:$M$79,'[66]5'!$E$7:$H$9,'[66]5'!$E$11:$H$19,'[66]5'!$J$7:$J$9,'[66]5'!$J$11:$J$19,'[66]5'!$E$22:$H$24</definedName>
    <definedName name="P1_T6_Protect" hidden="1">#REF!,#REF!,#REF!,#REF!,#REF!,#REF!,#REF!,#REF!,#REF!</definedName>
    <definedName name="P1_T7?Data">'[68]10'!$D$34:$S$37,'[68]10'!$D$63:$S$66,'[68]10'!$D$14:$S$15,'[68]10'!$D$17:$S$23,'[68]10'!$D$25:$S$25,'[68]10'!$D$27:$S$27,'[68]10'!$D$29:$S$29,'[68]10'!$D$31:$S$31,'[68]10'!$D$39:$S$40,'[68]10'!$D$42:$S$45,'[68]10'!$D$47:$S$47,'[68]10'!$D$49:$S$52</definedName>
    <definedName name="P1_T8?L3">'[63]8'!$K$47:$K$73,'[63]8'!$I$47:$I$73,'[63]8'!$I$83:$I$109,'[63]8'!$K$11:$K$37,'[63]8'!$I$11:$I$37</definedName>
    <definedName name="P1_T8?L4">'[63]8'!$L$47:$L$73,'[63]8'!$J$47:$J$73,'[63]8'!$J$83:$J$109,'[63]8'!$L$11:$L$37,'[63]8'!$J$11:$J$37</definedName>
    <definedName name="P1_T8?unit?ГКАЛ.Ч">'[63]8'!$K$47:$K$73,'[63]8'!$I$47:$I$73,'[63]8'!$K$11:$K$37,'[63]8'!$I$83:$I$109,'[63]8'!$I$11:$I$37</definedName>
    <definedName name="P1_T8?unit?ТГКАЛ">'[63]8'!$L$47:$L$73,'[63]8'!$J$47:$J$73,'[63]8'!$L$11:$L$37,'[63]8'!$J$83:$J$109,'[63]8'!$J$11:$J$37</definedName>
    <definedName name="P1_T9?Data">'[63]9'!$D$45:$P$45,'[63]9'!$D$47:$P$48,'[63]9'!$D$21:$P$21,'[63]9'!$D$23:$P$24,'[63]9'!$L$26:$P$26,'[63]9'!$L$28:$P$28,'[63]9'!$D$30:$P$30,'[63]9'!$D$32:$P$33,'[63]9'!$D$36:$P$36</definedName>
    <definedName name="P10_SCOPE_FULL_LOAD">#REF!,#REF!,#REF!,#REF!,#REF!,#REF!</definedName>
    <definedName name="P10_T1_Protect">[67]перекрестка!$F$42:$H$46,[67]перекрестка!$F$49:$G$49,[67]перекрестка!$F$50:$H$54,[67]перекрестка!$F$55:$G$55,[67]перекрестка!$F$56:$H$60</definedName>
    <definedName name="P10_T16?item_ext?ЧЕЛ">'[71]16'!#REF!,'[71]16'!$H$131:$L$131,'[71]16'!#REF!,'[71]16'!$H$9:$L$9,'[71]16'!#REF!,'[71]16'!#REF!,'[71]16'!$H$73:$L$73,'[71]16'!#REF!</definedName>
    <definedName name="P10_T16?unit?ТРУБ">'[66]16'!#REF!,'[66]16'!#REF!,'[66]16'!#REF!,'[66]16'!#REF!,'[66]16'!#REF!,'[66]16'!$H$32:$L$32,'[66]16'!#REF!,'[66]16'!#REF!</definedName>
    <definedName name="P10_T16?unit?ЧЕЛ">'[71]16'!$H$18:$L$18,'[71]16'!$H$170:$L$170,'[71]16'!$H$62:$L$62,'[71]16'!$H$73:$L$73,'[71]16'!$H$20:$L$20,'[71]16'!#REF!,'[71]16'!#REF!,'[71]16'!$H$64:$L$64</definedName>
    <definedName name="P10_T28_Protection">'[51]28'!$G$167:$H$169,'[51]28'!$D$172:$E$174,'[51]28'!$G$172:$H$174,'[51]28'!$D$178:$E$180,'[51]28'!$G$178:$H$181,'[51]28'!$D$184:$E$186,'[51]28'!$G$184:$H$186</definedName>
    <definedName name="P11_SCOPE_FULL_LOAD">#REF!,#REF!,#REF!,#REF!,#REF!</definedName>
    <definedName name="P11_T1_Protect">[67]перекрестка!$F$62:$H$66,[67]перекрестка!$F$68:$H$72,[67]перекрестка!$F$74:$H$78,[67]перекрестка!$F$80:$H$84,[67]перекрестка!$F$89:$G$89</definedName>
    <definedName name="P11_T16?item_ext?ЧЕЛ">'[71]16'!$H$24:$L$24,'[71]16'!#REF!,'[71]16'!$H$183:$L$183,'[71]16'!#REF!,'[71]16'!$H$18:$L$18,'[71]16'!$H$20:$L$20,'[71]16'!#REF!,'[71]16'!#REF!</definedName>
    <definedName name="P11_T16?unit?ТРУБ">'[66]16'!#REF!,'[66]16'!#REF!,'[66]16'!#REF!,'[66]16'!#REF!,'[66]16'!#REF!,'[66]16'!#REF!,'[66]16'!#REF!,'[66]16'!$H$28:$L$28</definedName>
    <definedName name="P11_T16?unit?ЧЕЛ">'[71]16'!$H$183:$L$183,'[71]16'!$H$143:$L$143,'[71]16'!#REF!,'[71]16'!#REF!,'[71]16'!$H$84:$L$84,'[71]16'!#REF!,'[71]16'!$H$154:$L$154,'[71]16'!#REF!</definedName>
    <definedName name="P11_T28_Protection">'[51]28'!$D$193:$E$195,'[51]28'!$G$193:$H$195,'[51]28'!$D$198:$E$200,'[51]28'!$G$198:$H$200,'[51]28'!$D$204:$E$206,'[51]28'!$G$204:$H$206,'[51]28'!$D$210:$E$212,'[51]28'!$B$68:$B$70</definedName>
    <definedName name="P12_SCOPE_FULL_LOAD">#REF!,#REF!,#REF!,#REF!,#REF!,#REF!</definedName>
    <definedName name="P12_T1_Protect">[67]перекрестка!$F$90:$H$94,[67]перекрестка!$F$95:$G$95,[67]перекрестка!$F$96:$H$100,[67]перекрестка!$F$102:$H$106,[67]перекрестка!$F$108:$H$112</definedName>
    <definedName name="P12_T16?item_ext?ЧЕЛ">'[71]16'!$H$129:$L$129,'[71]16'!#REF!,'[71]16'!$H$170:$L$170,'[71]16'!$H$33:$L$33,'[71]16'!$H$152:$L$152,'[71]16'!#REF!,'[71]16'!$H$156:$L$156,'[71]16'!$H$111:$L$111</definedName>
    <definedName name="P12_T16?unit?ТРУБ">'[66]16'!#REF!,P1_T16?unit?ТРУБ,P2_T16?unit?ТРУБ,P3_T16?unit?ТРУБ,P4_T16?unit?ТРУБ,P5_T16?unit?ТРУБ,P6_T16?unit?ТРУБ,P7_T16?unit?ТРУБ</definedName>
    <definedName name="P12_T16?unit?ЧЕЛ">'[71]16'!#REF!,'[71]16'!$H$131:$L$131,'[71]16'!$H$152:$L$152,'[71]16'!$H$53:$L$53,'[71]16'!#REF!,'[71]16'!#REF!,'[71]16'!#REF!,'[71]16'!$H$33:$L$33</definedName>
    <definedName name="P12_T28_Protection">P1_T28_Protection,P2_T28_Protection,P3_T28_Protection,P4_T28_Protection,P5_T28_Protection,P6_T28_Protection,P7_T28_Protection,P8_T28_Protection</definedName>
    <definedName name="P13_SCOPE_FULL_LOAD">#REF!,#REF!,#REF!,#REF!,#REF!,#REF!</definedName>
    <definedName name="P13_T1_Protect">[67]перекрестка!$F$114:$H$118,[67]перекрестка!$F$120:$H$124,[67]перекрестка!$F$127:$G$127,[67]перекрестка!$F$128:$H$132,[67]перекрестка!$F$133:$G$133</definedName>
    <definedName name="P13_T16?item_ext?ЧЕЛ">'[71]16'!$H$194:$L$194,'[71]16'!$H$139:$L$139,'[71]16'!$H$164:$L$164,'[71]16'!$H$45:$L$45,'[71]16'!$H$11:$L$11,'[71]16'!#REF!,'[71]16'!#REF!,'[71]16'!$H$104:$L$104</definedName>
    <definedName name="P13_T16?unit?ТРУБ">'[71]16'!$H$117:$L$117,'[71]16'!$H$149:$L$149,'[71]16'!$H$70:$L$70,'[71]16'!$H$132:$L$132,'[71]16'!#REF!,'[71]16'!#REF!,'[71]16'!#REF!,'[71]16'!$H$10:$L$10</definedName>
    <definedName name="P13_T16?unit?ЧЕЛ">'[71]16'!#REF!,'[71]16'!#REF!,'[71]16'!#REF!,'[71]16'!#REF!,'[71]16'!$H$174:$L$174,'[71]16'!$H$162:$L$162,'[71]16'!#REF!,'[71]16'!#REF!</definedName>
    <definedName name="P14_SCOPE_FULL_LOAD">#REF!,#REF!,#REF!,#REF!,#REF!,#REF!</definedName>
    <definedName name="P14_T1_Protect">[67]перекрестка!$F$134:$H$138,[67]перекрестка!$F$140:$H$144,[67]перекрестка!$F$146:$H$150,[67]перекрестка!$F$152:$H$156,[67]перекрестка!$F$158:$H$162</definedName>
    <definedName name="P14_T16?item_ext?ЧЕЛ">'[71]16'!$H$143:$L$143,'[71]16'!#REF!,'[71]16'!$H$78:$L$78,'[71]16'!$H$176:$L$176,'[71]16'!$H$69:$L$69,'[71]16'!#REF!,'[71]16'!#REF!,'[71]16'!$H$80:$L$80</definedName>
    <definedName name="P14_T16?unit?ТРУБ">'[71]16'!$H$161:$L$161,'[71]16'!$H$32:$L$32,'[71]16'!#REF!,'[71]16'!$H$147:$L$147,'[71]16'!$H$110:$L$110,'[71]16'!$H$142:$L$142,'[71]16'!#REF!,'[71]16'!#REF!</definedName>
    <definedName name="P14_T16?unit?ЧЕЛ">'[71]16'!$H$194:$L$194,'[71]16'!$H$168:$L$168,'[71]16'!$H$45:$L$45,'[71]16'!$H$100:$L$100,'[71]16'!#REF!,'[71]16'!#REF!,'[71]16'!$H$11:$L$11,'[71]16'!#REF!</definedName>
    <definedName name="P15_SCOPE_FULL_LOAD">#REF!,#REF!,#REF!,#REF!,#REF!,P1_SCOPE_FULL_LOAD</definedName>
    <definedName name="P15_T1_Protect">[67]перекрестка!$J$158:$K$162,[67]перекрестка!$J$152:$K$156,[67]перекрестка!$J$146:$K$150,[67]перекрестка!$J$140:$K$144,[67]перекрестка!$J$11</definedName>
    <definedName name="P15_T16?item_ext?ЧЕЛ">'[71]16'!$H$71:$L$71,'[71]16'!$H$40:$L$40,'[71]16'!#REF!,'[71]16'!$H$187:$L$187,'[71]16'!#REF!,'[71]16'!$H$51:$L$51,'[71]16'!#REF!,'[71]16'!#REF!</definedName>
    <definedName name="P15_T16?unit?ТРУБ">'[71]16'!#REF!,'[71]16'!#REF!,'[71]16'!$H$182:$L$182,'[71]16'!$H$140:$L$140,'[71]16'!#REF!,'[71]16'!$H$90:$L$90,'[71]16'!#REF!,'[71]16'!$H$103:$L$103</definedName>
    <definedName name="P15_T16?unit?ЧЕЛ">'[71]16'!$H$109:$L$109,'[71]16'!#REF!,'[71]16'!#REF!,'[71]16'!#REF!,'[71]16'!#REF!,'[71]16'!$H$40:$L$40,'[71]16'!$H$150:$L$150,'[71]16'!#REF!</definedName>
    <definedName name="P16_SCOPE_FULL_LOAD" hidden="1">[72]!P2_SCOPE_FULL_LOAD,[72]!P3_SCOPE_FULL_LOAD,[72]!P4_SCOPE_FULL_LOAD,[72]!P5_SCOPE_FULL_LOAD,[72]!P6_SCOPE_FULL_LOAD,[72]!P7_SCOPE_FULL_LOAD,[72]!P8_SCOPE_FULL_LOAD</definedName>
    <definedName name="P16_T1_Protect">[67]перекрестка!$J$12:$K$16,[67]перекрестка!$J$17,[67]перекрестка!$J$18:$K$22,[67]перекрестка!$J$24:$K$28,[67]перекрестка!$J$30:$K$34,[67]перекрестка!$F$23:$G$23</definedName>
    <definedName name="P16_T16?item_ext?ЧЕЛ">#N/A</definedName>
    <definedName name="P16_T16?unit?ТРУБ">'[71]16'!$H$178:$L$178,'[71]16'!$H$165:$L$165,'[71]16'!#REF!,'[71]16'!$H$97:$L$97,'[71]16'!$H$48:$L$48,'[71]16'!#REF!,'[71]16'!#REF!,'[71]16'!$H$52:$L$52</definedName>
    <definedName name="P16_T16?unit?ЧЕЛ">#N/A</definedName>
    <definedName name="P17_SCOPE_FULL_LOAD" hidden="1">[72]!P9_SCOPE_FULL_LOAD,P10_SCOPE_FULL_LOAD,P11_SCOPE_FULL_LOAD,P12_SCOPE_FULL_LOAD,P13_SCOPE_FULL_LOAD,P14_SCOPE_FULL_LOAD,P15_SCOPE_FULL_LOAD</definedName>
    <definedName name="P17_T1_Protect">[67]перекрестка!$F$29:$G$29,[67]перекрестка!$F$61:$G$61,[67]перекрестка!$F$67:$G$67,[67]перекрестка!$F$101:$G$101,[67]перекрестка!$F$107:$G$107</definedName>
    <definedName name="P17_T16?item_ext?ЧЕЛ">#N/A</definedName>
    <definedName name="P17_T16?unit?ТРУБ">'[71]16'!$H$173:$L$173,'[71]16'!$H$30:$L$30,'[71]16'!#REF!,'[71]16'!$H$39:$L$39,'[71]16'!#REF!,'[71]16'!#REF!,'[71]16'!$H$136:$L$136,'[71]16'!#REF!</definedName>
    <definedName name="P17_T16?unit?ЧЕЛ">#N/A</definedName>
    <definedName name="P18_T1_Protect">[67]перекрестка!$F$139:$G$139,[67]перекрестка!$F$145:$G$145,[67]перекрестка!$J$36:$K$40,[0]!P1_T1_Protect,[0]!P2_T1_Protect,[0]!P3_T1_Protect,[0]!P4_T1_Protect</definedName>
    <definedName name="P18_T16?item_ext?ЧЕЛ">P10_T16?item_ext?ЧЕЛ,P11_T16?item_ext?ЧЕЛ,P12_T16?item_ext?ЧЕЛ,P13_T16?item_ext?ЧЕЛ,P14_T16?item_ext?ЧЕЛ,P15_T16?item_ext?ЧЕЛ,P16_T16?item_ext?ЧЕЛ</definedName>
    <definedName name="P18_T16?unit?ТРУБ">#N/A</definedName>
    <definedName name="P18_T16?unit?ЧЕЛ">'[73]16'!$H$253:$L$253,'[73]16'!$H$237:$L$237,'[73]16'!$H$117:$L$117,'[73]16'!$H$50:$L$50,'[73]16'!$H$17:$L$17,'[73]16'!$H$382:$L$382,'[73]16'!$H$282:$L$282,'[73]16'!$H$173:$L$173</definedName>
    <definedName name="P19_T1_Protect" hidden="1">P5_T1_Protect,P6_T1_Protect,P7_T1_Protect,P8_T1_Protect,P9_T1_Protect,P10_T1_Protect,P11_T1_Protect,P12_T1_Protect,P13_T1_Protect,P14_T1_Protect</definedName>
    <definedName name="P19_T16?item_ext?ЧЕЛ">#N/A</definedName>
    <definedName name="P19_T16?unit?ТРУБ">#N/A</definedName>
    <definedName name="P19_T16?unit?ЧЕЛ">#N/A</definedName>
    <definedName name="P19_T2_Protect" hidden="1">[0]!P5_T1_Protect,[0]!P6_T1_Protect,[0]!P7_T1_Protect,[0]!P8_T1_Protect,[0]!P9_T1_Protect,[0]!P10_T1_Protect,[0]!P11_T1_Protect,[0]!P12_T1_Protect,[0]!P13_T1_Protect,[0]!P14_T1_Protect</definedName>
    <definedName name="P2_dip">[37]FST5!$G$100:$G$116,[37]FST5!$G$118:$G$123,[37]FST5!$G$125:$G$126,[37]FST5!$G$128:$G$131,[37]FST5!$G$133,[37]FST5!$G$135:$G$139,[37]FST5!$G$141</definedName>
    <definedName name="P2_PROT_2">'[47]2'!$H$17:$L$18,'[47]2'!$H$21:$L$22,'[47]2'!$H$27:$L$28,'[47]2'!$H$31:$L$31,'[47]2'!$H$61:$L$63,'[47]2'!$H$55:$L$59,'[47]2'!$H$65:$L$66,'[47]2'!$H$80:$L$81,'[47]2'!$H$100:$L$104</definedName>
    <definedName name="P2_PROT_21">'[47]2.1'!$J$67:$J$68,'[47]2.1'!$V$57:$V$61,'[47]2.1'!$V$63:$V$65,'[47]2.1'!$V$67:$V$68,'[47]2.1'!$J$72:$J$76,'[47]2.1'!$J$78:$J$80,'[47]2.1'!$J$82:$J$83,'[47]2.1'!$V$72:$V$76</definedName>
    <definedName name="P2_PROT_22">'[47]2.2'!$J$143:$X$144,'[47]2.2'!$J$160:$X$160,'[47]2.2'!$Y$3:$AD$219,'[47]2.2'!$A$211:$X$219,'[47]2.2'!$B$39:$B$42,'[47]2.2'!$B$50:$B$51,'[47]2.2'!$J$9:$J$10,'[47]2.2'!$V$9:$V$10</definedName>
    <definedName name="P2_PROT_23">'[47]2.3'!$I$57:$R$61,'[47]2.3'!$I$63:$R$65,'[47]2.3'!$I$67:$R$68,'[47]2.3'!$I$72:$R$76,'[47]2.3'!$I$78:$R$80,'[47]2.3'!$I$82:$R$83,'[47]2.3'!$B$39:$B$42,'[47]2.3'!$B$50:$B$51</definedName>
    <definedName name="P2_PROT_4">'[47]4'!$P$8:$AL$9,'[47]4'!$P$11:$AL$14,'[47]4'!$AN$8:$AO$9,'[47]4'!$AN$11:$AO$14,'[47]4'!$F$17:$H$20,'[47]4'!$J$17:$N$20,'[47]4'!$P$17:$AL$20,'[47]4'!$AN$17:$AO$20,'[47]4'!$F$22:$H$22</definedName>
    <definedName name="P2_PROT_I3">'[47]Расчет прибыли'!$C$30:$L$30,'[47]Расчет прибыли'!$C$32:$L$32,'[47]Расчет прибыли'!$C$34:$L$34,'[47]Расчет прибыли'!$A$35:$O$38,'[47]Расчет прибыли'!$M$4:$O$34</definedName>
    <definedName name="P2_protect">[64]Регионы!$C$41:$E$41,[64]Регионы!$C$49:$E$52,[64]Регионы!$C$54:$E$59,[64]Регионы!$C$61:$E$62,[64]Регионы!$C$64:$E$64,[64]Регионы!$C$66:$E$68</definedName>
    <definedName name="P2_SC_CLR" hidden="1">#REF!,#REF!,#REF!,#REF!,#REF!</definedName>
    <definedName name="P2_SC22">#REF!,#REF!,#REF!,#REF!,#REF!,#REF!,#REF!</definedName>
    <definedName name="P2_SCOPE_16_PRT">'[16]16'!$E$38:$I$38,'[16]16'!$E$41:$I$41,'[16]16'!$E$45:$I$47,'[16]16'!$E$49:$I$49,'[16]16'!$E$53:$I$54,'[16]16'!$E$56:$I$57,'[16]16'!$E$59:$I$59,'[16]16'!$E$9:$I$13</definedName>
    <definedName name="P2_SCOPE_22">'[47]2.2'!$J$67:$X$68,'[47]2.2'!$J$72:$X$76,'[47]2.2'!$J$78:$X$80,'[47]2.2'!$J$82:$X$83,'[47]2.2'!$J$102:$X$106,'[47]2.2'!$J$108:$X$110,'[47]2.2'!$J$112:$X$113,'[47]2.2'!$J$129:$X$129</definedName>
    <definedName name="P2_SCOPE_4_PRT" hidden="1">#REF!,#REF!,#REF!,#REF!,#REF!,#REF!,#REF!,#REF!,#REF!</definedName>
    <definedName name="P2_SCOPE_5_PRT" hidden="1">#REF!,#REF!,#REF!,#REF!,#REF!,#REF!,#REF!,#REF!,#REF!</definedName>
    <definedName name="P2_SCOPE_CHK2">'[47]2'!$B$156:$P$157,'[47]2'!$B$172:$P$173,'[47]2'!$B$37:$P$40,'[47]2'!$B$178:$P$181,'[47]2'!$B$194:$P$197,'[47]2'!$B$55:$P$58,'[47]2'!$B$70:$P$73,'[47]2'!$B$85:$P$88</definedName>
    <definedName name="P2_SCOPE_CHK2.1">'[47]2.1'!$B$143:$X$144,'[47]2.1'!$B$158:$X$159,'[47]2.1'!$B$174:$X$175,'[47]2.1'!$B$39:$X$42,'[47]2.1'!$B$180:$X$183,'[47]2.1'!$B$196:$X$199,'[47]2.1'!$B$57:$X$60</definedName>
    <definedName name="P2_SCOPE_CHK2.2">'[47]2.2'!$B$143:$X$144,'[47]2.2'!$B$158:$X$159,'[47]2.2'!$B$174:$X$175,'[47]2.2'!$B$39:$X$42,'[47]2.2'!$B$180:$X$183,'[47]2.2'!$B$196:$X$199,'[47]2.2'!$B$57:$X$60</definedName>
    <definedName name="P2_SCOPE_CHK2.3">'[47]2.3'!$B$143:$R$144,'[47]2.3'!$B$158:$R$159,'[47]2.3'!$B$174:$R$175,'[47]2.3'!$B$39:$R$42,'[47]2.3'!$B$180:$R$183,'[47]2.3'!$B$196:$R$199,'[47]2.3'!$B$57:$R$60</definedName>
    <definedName name="P2_SCOPE_CORR" hidden="1">#REF!,#REF!,#REF!,#REF!,#REF!,#REF!,#REF!,#REF!</definedName>
    <definedName name="P2_SCOPE_F1_PRT" hidden="1">#REF!,#REF!,#REF!,#REF!</definedName>
    <definedName name="P2_SCOPE_F2_PRT" hidden="1">#REF!,#REF!,#REF!,#REF!</definedName>
    <definedName name="P2_SCOPE_FRML">#REF!,#REF!,#REF!,#REF!,#REF!,#REF!,#REF!</definedName>
    <definedName name="P2_SCOPE_FRML09">'[64]2010'!$G$72:$I$76,'[64]2010'!$G$83:$I$83,'[64]2010'!$G$13:$I$16,'[64]2010'!$G$18:$I$23,'[64]2010'!$G$25:$I$26,'[64]2010'!$G$28:$I$28,'[64]2010'!$G$30:$I$32</definedName>
    <definedName name="P2_SCOPE_FRML10">'[64]2011'!$G$50:$I$53,'[64]2011'!$G$55:$I$60,'[64]2011'!$G$62:$I$63,'[64]2011'!$G$65:$I$65,'[64]2011'!$G$67:$I$69,'[64]2011'!$G$72:$I$76,'[64]2011'!$G$79:$I$79</definedName>
    <definedName name="P2_SCOPE_FULL_LOAD">#REF!,#REF!,#REF!,#REF!,#REF!,#REF!</definedName>
    <definedName name="P2_SCOPE_IND">#REF!,#REF!,#REF!,#REF!,#REF!,#REF!</definedName>
    <definedName name="P2_SCOPE_IND2">#REF!,#REF!,#REF!,#REF!,#REF!</definedName>
    <definedName name="P2_SCOPE_NOTIND">#REF!,#REF!,#REF!,#REF!,#REF!,#REF!,#REF!</definedName>
    <definedName name="P2_SCOPE_NotInd2">#REF!,#REF!,#REF!,#REF!,#REF!,#REF!</definedName>
    <definedName name="P2_SCOPE_NotInd3">#REF!,#REF!,#REF!,#REF!,#REF!,#REF!,#REF!</definedName>
    <definedName name="P2_SCOPE_NotInt">#REF!,#REF!,#REF!,#REF!,#REF!,#REF!,#REF!</definedName>
    <definedName name="P2_SCOPE_PER_PRT" hidden="1">#REF!,#REF!,#REF!,#REF!,#REF!</definedName>
    <definedName name="P2_SCOPE_SAVE2">#REF!,#REF!,#REF!,#REF!,#REF!,#REF!</definedName>
    <definedName name="P2_SCOPE_SV_PRT">[16]свод!$E$72:$I$79,[16]свод!$E$81:$I$81,[16]свод!$E$85:$H$88,[16]свод!$E$90:$I$90,[16]свод!$E$107:$I$112,[16]свод!$E$114:$I$117,[16]свод!$E$124:$H$127</definedName>
    <definedName name="P2_SP_PRT">#REF!,#REF!,#REF!,#REF!,#REF!,#REF!,#REF!</definedName>
    <definedName name="P2_SP_PRT09">'[64]2010'!$L$25:$N$26,'[64]2010'!$V$25:$X$26,'[64]2010'!$L$28:$N$28,'[64]2010'!$V$28:$X$28,'[64]2010'!$L$30:$N$32,'[64]2010'!$V$30:$X$32,'[64]2010'!$L$35:$N$39</definedName>
    <definedName name="P2_SP_PRT10">'[64]2011'!$L$25:$N$26,'[64]2011'!$V$25:$X$26,'[64]2011'!$L$28:$N$28,'[64]2011'!$V$28:$X$28,'[64]2011'!$L$30:$N$32,'[64]2011'!$V$30:$X$32,'[64]2011'!$L$35:$N$39</definedName>
    <definedName name="P2_T0_Protect">'[66]0'!$D$67:$G$67,'[66]0'!$E$73,'[66]0'!$G$73,'[66]0'!$D$75:$H$75,'[66]0'!$E$83:$E$84,'[66]0'!$G$83:$H$84,'[66]0'!$D$91,'[66]0'!$D$94,'[66]0'!$D$96:$D$97,'[66]0'!$D$99,'[66]0'!$F$99</definedName>
    <definedName name="P2_T1_Protect" hidden="1">#REF!,#REF!,#REF!,#REF!,#REF!,#REF!</definedName>
    <definedName name="P2_T12?L3.1.x">'[66]12'!#REF!,'[66]12'!#REF!,'[66]12'!#REF!,'[66]12'!#REF!,'[66]12'!$E$20:$M$20,'[66]12'!#REF!,'[66]12'!#REF!,'[66]12'!$E$18:$M$18</definedName>
    <definedName name="P2_T12?L3.x">'[66]12'!#REF!,'[66]12'!#REF!,'[66]12'!#REF!,'[66]12'!#REF!,'[66]12'!$E$19:$M$19,'[66]12'!#REF!,'[66]12'!#REF!,'[66]12'!$E$17:$M$17</definedName>
    <definedName name="P2_T12?unit?ГА">'[66]12'!#REF!,'[66]12'!#REF!,'[66]12'!$E$18:$I$18,'[66]12'!$E$16:$I$16,'[66]12'!#REF!,'[66]12'!#REF!,'[66]12'!#REF!,'[66]12'!#REF!</definedName>
    <definedName name="P2_T12?unit?ТРУБ">'[66]12'!$E$19:$I$19,'[66]12'!#REF!,'[66]12'!$E$17:$I$17,'[66]12'!#REF!,'[66]12'!$E$15:$I$15,'[66]12'!$E$6:$I$6,'[66]12'!#REF!,'[66]12'!#REF!</definedName>
    <definedName name="P2_T16?item_ext?ЧЕЛ">'[66]16'!#REF!,'[66]16'!$H$22:$L$22,'[66]16'!$H$24:$L$24,'[66]16'!#REF!,'[66]16'!$H$35:$L$35,'[66]16'!#REF!,'[66]16'!#REF!,'[66]16'!#REF!</definedName>
    <definedName name="P2_T16?unit?ТРУБ">'[66]16'!#REF!,'[66]16'!#REF!,'[66]16'!#REF!,'[66]16'!#REF!,'[66]16'!#REF!,'[66]16'!#REF!,'[66]16'!#REF!,'[66]16'!$H$19:$L$19</definedName>
    <definedName name="P2_T16?unit?ЧЕЛ">'[66]16'!#REF!,'[66]16'!#REF!,'[66]16'!#REF!,'[66]16'!#REF!,'[66]16'!#REF!,'[66]16'!#REF!,'[66]16'!$H$17:$L$17,'[66]16'!$H$31:$L$31</definedName>
    <definedName name="P2_T17?L4">'[51]29'!$J$9:$J$16,'[51]29'!$M$9:$M$16,'[51]29'!$P$9:$P$16,'[51]29'!$G$44:$G$51,'[51]29'!$J$44:$J$51,'[51]29'!$M$44:$M$51,'[51]29'!$M$35:$M$42,'[51]29'!$P$35:$P$42,'[51]29'!$P$44:$P$51</definedName>
    <definedName name="P2_T17?unit?РУБ.ГКАЛ">'[51]29'!$I$18:$I$25,'[51]29'!$L$9:$L$16,'[51]29'!$L$18:$L$25,'[51]29'!$O$9:$O$16,'[51]29'!$F$35:$F$42,'[51]29'!$I$35:$I$42,'[51]29'!$L$35:$L$42,'[51]29'!$O$35:$O$51</definedName>
    <definedName name="P2_T17?unit?ТГКАЛ">'[51]29'!$J$9:$J$16,'[51]29'!$M$9:$M$16,'[51]29'!$P$9:$P$16,'[51]29'!$M$35:$M$42,'[51]29'!$P$35:$P$42,'[51]29'!$G$44:$G$51,'[51]29'!$J$44:$J$51,'[51]29'!$M$44:$M$51,'[51]29'!$P$44:$P$51</definedName>
    <definedName name="P2_T17_Protection">'[51]29'!$F$19:$G$19,'[51]29'!$F$21:$G$25,'[51]29'!$F$27:$G$27,'[51]29'!$F$29:$G$33,'[51]29'!$F$36:$G$36,'[51]29'!$F$38:$G$42,'[51]29'!$F$45:$G$45,'[51]29'!$F$47:$G$51</definedName>
    <definedName name="P2_T18.1?Data">'[68]8'!$F$15:$O$20,'[68]8'!$C$22:$D$26,'[68]8'!$F$22:$O$26,'[68]8'!$C$28:$D$30,'[68]8'!$F$28:$O$30,'[68]8'!$C$32:$D$32,'[68]8'!$F$32:$O$32,'[68]8'!$C$34:$D$35,'[68]8'!$F$34:$O$35,'[68]8'!$C$37:$D$42</definedName>
    <definedName name="P2_T19.1.1?Data">'[68]9'!$C$23:$D$27,'[68]9'!$F$23:$O$27,'[68]9'!$C$29:$D$31,'[68]9'!$F$29:$O$31,'[68]9'!$C$33:$D$33,'[68]9'!$F$33:$O$33,'[68]9'!$C$35:$D$36,'[68]9'!$F$35:$O$36,'[68]9'!$C$38:$D$42</definedName>
    <definedName name="P2_T19.1.2?Data">'[68]28.1'!$C$23:$D$27,'[68]28.1'!$F$23:$M$27,'[68]28.1'!$C$29:$D$31,'[68]28.1'!$F$29:$M$31,'[68]28.1'!$C$33:$D$33,'[68]28.1'!$F$33:$M$33,'[68]28.1'!$C$35:$D$36,'[68]28.1'!$F$35:$M$36,'[68]28.1'!$C$38:$D$42</definedName>
    <definedName name="P2_T19.2?Data">'[68]25.1'!$C$12:$F$18,'[68]25.1'!$H$12:$W$18,'[68]25.1'!$C$20:$F$25,'[68]25.1'!$H$20:$W$25,'[68]25.1'!$C$27:$F$31,'[68]25.1'!$H$27:$W$31,'[68]25.1'!$C$33:$F$35,'[68]25.1'!$C$51:$F$52,'[68]25.1'!$H$51:$W$52,'[68]25.1'!$H$33:$W$35</definedName>
    <definedName name="P2_T2.1?Data">'[66]2.1'!$E$154:$L$157,'[66]2.1'!$E$152:$L$152,'[66]2.1'!$E$143:$L$150,'[66]2.1'!$E$138:$L$141,'[66]2.1'!$E$128:$L$135,'[66]2.1'!$E$124:$L$126,'[66]2.1'!$E$121:$L$121</definedName>
    <definedName name="P2_T2.1_Protect">'[66]2.1'!$B$103:$B$104,'[66]2.1'!$B$109:$B$110,'[66]2.1'!$B$118:$B$119,'[66]2.1'!$B$125:$B$126,'[66]2.1'!$B$134:$B$135,'[66]2.1'!$B$140:$B$141,'[66]2.1'!$B$149:$B$150</definedName>
    <definedName name="P2_T2.2?Data">'[66]2.2'!$E$36:$L$43,'[66]2.2'!$E$45:$L$45,'[66]2.2'!$E$47:$L$50,'[66]2.2'!$E$52:$L$59,'[66]2.2'!$E$121:$L$121,'[66]2.2'!$E$124:$L$126,'[66]2.2'!$E$128:$L$135</definedName>
    <definedName name="P2_T2.2_Protect">'[66]2.2'!$G$52:$L$52,'[66]2.2'!$G$54:$L$56,'[66]2.2'!$G$58:$L$59,'[66]2.2'!$G$64:$L$65,'[66]2.2'!$G$67:$L$67,'[66]2.2'!$G$69:$L$71,'[66]2.2'!$G$73:$L$74,'[66]2.2'!$G$94:$L$95</definedName>
    <definedName name="P2_T2?Data">'[66]2'!$E$61:$H$63,'[66]2'!$K$61:$N$63,'[66]2'!$E$65:$H$72,'[66]2'!$K$65:$N$72,'[66]2'!$E$76:$H$78,'[66]2'!$K$76:$N$78,'[66]2'!$E$80:$H$87,'[66]2'!$K$80:$N$87,'[66]2'!$E$91:$H$93</definedName>
    <definedName name="P2_T2_1_Protect">'[66]2.1'!$G$54:$L$56,'[66]2.1'!$G$58:$L$59,'[66]2.1'!$G$64:$L$65,'[66]2.1'!$G$67:$L$67,'[66]2.1'!$G$69:$L$71,'[66]2.1'!$G$73:$L$74,'[66]2.1'!$G$94:$L$95,'[66]2.1'!$G$97:$L$97</definedName>
    <definedName name="P2_T2_2_Protect">'[66]2.2'!$G$54:$L$56,'[66]2.2'!$G$58:$L$59,'[66]2.2'!$G$64:$L$65,'[66]2.2'!$G$67:$L$67,'[66]2.2'!$G$69:$L$71,'[66]2.2'!$G$73:$L$74,'[66]2.2'!$G$94:$L$95,'[66]2.2'!$G$97:$L$97</definedName>
    <definedName name="P2_T2_Protect">'[66]2'!$F$52:$H$54,'[66]2'!$F$56:$H$57,'[66]2'!$F$62:$H$63,'[66]2'!$F$65:$H$65,'[66]2'!$F$67:$H$69,'[66]2'!$F$71:$H$72,'[66]2'!$F$92:$H$93,'[66]2'!$F$95:$H$95,'[66]2'!$F$97:$H$99</definedName>
    <definedName name="P2_T21.2.1?Data">'[68]21'!$F$27:$O$28,'[68]21'!$C$27:$D$28,'[68]21'!$F$30:$O$33,'[68]21'!$C$30:$D$33,'[68]21'!$F$35:$O$36,'[68]21'!$C$35:$D$36,'[68]21'!$F$38:$O$38,'[68]21'!$C$38:$D$38,'[68]21'!$F$9:$O$9</definedName>
    <definedName name="P2_T21.2.2?Data">'[68]28'!$F$27:$M$28,'[68]28'!$C$27:$D$28,'[68]28'!$F$30:$M$33,'[68]28'!$C$30:$D$33,'[68]28'!$F$35:$M$36,'[68]28'!$C$35:$D$36,'[68]28'!$F$38:$M$38,'[68]28'!$C$38:$D$38,'[68]28'!$F$9:$M$9</definedName>
    <definedName name="P2_T21.4?Data">'[68]P2.1'!$C$29:$D$30,'[68]P2.1'!$F$32:$M$35,'[68]P2.1'!$C$32:$D$35,'[68]P2.1'!$F$37:$M$38,'[68]P2.1'!$C$37:$D$38,'[68]P2.1'!$F$40:$M$40,'[68]P2.1'!$C$40:$D$40,'[68]P2.1'!$F$42:$M$43,'[68]P2.1'!$C$42:$D$43,'[68]P2.1'!$F$11:$M$11</definedName>
    <definedName name="P2_T21_Protection">'[51]21'!$E$20:$E$22,'[51]21'!$G$20:$K$22,'[51]21'!$M$20:$M$22,'[51]21'!$O$20:$S$22,'[51]21'!$E$26:$E$28,'[51]21'!$G$26:$K$28,'[51]21'!$M$26:$M$28,'[51]21'!$O$26:$S$28</definedName>
    <definedName name="P2_T25_protection">'[51]25'!$L$35:$O$37,'[51]25'!$L$41:$O$42,'[51]25'!$Q$8:$T$21,'[51]25'!$Q$24:$T$28,'[51]25'!$Q$30:$T$33,'[51]25'!$Q$35:$T$37,'[51]25'!$Q$41:$T$42,'[51]25'!$B$35:$B$37</definedName>
    <definedName name="P2_T26_Protection">'[51]26'!$F$34:$I$36,'[51]26'!$K$8:$N$8,'[51]26'!$K$10:$N$11,'[51]26'!$K$13:$N$15,'[51]26'!$K$18:$N$19,'[51]26'!$K$22:$N$24,'[51]26'!$K$26:$N$26,'[51]26'!$K$29:$N$32</definedName>
    <definedName name="P2_T27_Protection">'[51]27'!$F$34:$I$36,'[51]27'!$K$8:$N$8,'[51]27'!$K$10:$N$11,'[51]27'!$K$13:$N$15,'[51]27'!$K$18:$N$19,'[51]27'!$K$22:$N$24,'[51]27'!$K$26:$N$26,'[51]27'!$K$29:$N$32</definedName>
    <definedName name="P2_T28.3?unit?РУБ.ГКАЛ">'[68]28.2'!$E$75:$S$75,'[68]28.2'!$E$92:$S$92,'[68]28.2'!$E$94:$S$94,'[68]28.2'!$E$96:$S$98,'[68]28.2'!$E$100:$S$100,'[68]28.2'!$E$117:$S$117,'[68]28.2'!$E$119:$S$119,'[68]28.2'!$E$121:$S$123,'[68]28.2'!$E$125:$S$125,'[68]28.2'!$E$19:$S$19</definedName>
    <definedName name="P2_T28?axis?R?ПЭ">'[51]28'!$D$68:$I$70,'[51]28'!$D$74:$I$76,'[51]28'!$D$80:$I$82,'[51]28'!$D$89:$I$91,'[51]28'!$D$94:$I$96,'[51]28'!$D$100:$I$102,'[51]28'!$D$106:$I$108,'[51]28'!$D$115:$I$117</definedName>
    <definedName name="P2_T28?axis?R?ПЭ?">'[51]28'!$B$68:$B$70,'[51]28'!$B$74:$B$76,'[51]28'!$B$80:$B$82,'[51]28'!$B$89:$B$91,'[51]28'!$B$94:$B$96,'[51]28'!$B$100:$B$102,'[51]28'!$B$106:$B$108,'[51]28'!$B$115:$B$117</definedName>
    <definedName name="P2_T28_Protection">'[51]28'!$B$126:$B$128,'[51]28'!$B$132:$B$134,'[51]28'!$B$141:$B$143,'[51]28'!$B$146:$B$148,'[51]28'!$B$152:$B$154,'[51]28'!$B$158:$B$160,'[51]28'!$B$167:$B$169</definedName>
    <definedName name="P2_T29?L6">[68]Заголовок!$I$24:$L$24,[68]Заголовок!$I$26:$L$27,[68]Заголовок!$I$30:$L$30,[68]Заголовок!$I$32:$L$33,[68]Заголовок!$I$36:$L$36,[68]Заголовок!$I$38:$L$39,[68]Заголовок!$I$42:$L$42,[68]Заголовок!$I$44:$L$45,[68]Заголовок!$I$48:$L$48,[68]Заголовок!$I$50:$L$51,[68]Заголовок!$I$54:$L$54</definedName>
    <definedName name="P2_T4_Protect" hidden="1">#REF!,#REF!,#REF!,#REF!,#REF!,#REF!,#REF!,#REF!,#REF!</definedName>
    <definedName name="P2_T6_Protect">'[66]6'!$D$54:$H$55,'[66]6'!$D$57:$H$57,'[66]6'!$D$7:$H$11,'[66]6'!$D$13:$H$14,'[66]6'!$D$21:$H$21,'[66]6'!$D$24:$H$24,'[66]6'!$D$27:$H$27,'[66]6'!$B$32,'[66]6'!$B$35,'[66]6'!$D$30:$H$30</definedName>
    <definedName name="P20_T16?item_ext?ЧЕЛ">#N/A</definedName>
    <definedName name="P20_T16?unit?ТРУБ">#N/A</definedName>
    <definedName name="P20_T16?unit?ЧЕЛ">#N/A</definedName>
    <definedName name="P21_T16?item_ext?ЧЕЛ">#N/A</definedName>
    <definedName name="P21_T16?unit?ТРУБ">'[73]16'!$H$154:$L$154,'[73]16'!$H$198:$L$198,'[73]16'!$H$216:$L$216,'[73]16'!$H$125:$L$125,'[73]16'!$H$236:$L$236,'[73]16'!$H$352:$L$352,'[73]16'!$H$261:$L$261</definedName>
    <definedName name="P22_T16?item_ext?ЧЕЛ">#N/A</definedName>
    <definedName name="P22_T16?unit?ТРУБ">'[73]16'!$H$350:$L$350,'[73]16'!$H$14:$L$14,'[73]16'!$H$312:$L$312,'[73]16'!$H$394:$L$394,'[73]16'!$H$82:$L$82,'[73]16'!$H$16:$L$16,'[73]16'!$H$407:$L$407,'[73]16'!$H$256:$L$256</definedName>
    <definedName name="P22_T16?unit?ЧЕЛ">#N/A</definedName>
    <definedName name="P23_T16?item_ext?ЧЕЛ">P13_T16?item_ext?ЧЕЛ,P14_T16?item_ext?ЧЕЛ,P15_T16?item_ext?ЧЕЛ,P16_T16?item_ext?ЧЕЛ,P17_T16?item_ext?ЧЕЛ,P18_T16?item_ext?ЧЕЛ,P19_T16?item_ext?ЧЕЛ</definedName>
    <definedName name="P23_T16?unit?ТРУБ">'[73]16'!$H$143:$L$143,'[73]16'!$H$12:$L$12,'[73]16'!$H$317:$L$317,'[73]16'!$H$123:$L$123,'[73]16'!$H$286:$L$286,'[73]16'!$H$412:$L$412,'[73]16'!$H$111:$L$111,'[73]16'!$H$214:$L$214</definedName>
    <definedName name="P24_T16?unit?ТРУБ">'[73]16'!$H$356:$L$356,'[73]16'!$H$207:$L$207,'[73]16'!$H$365:$L$365,'[73]16'!$H$179:$L$179,'[73]16'!$H$247:$L$247,'[73]16'!$H$370:$L$370,'[73]16'!$H$120:$L$120</definedName>
    <definedName name="P25_T16?unit?ТРУБ">#N/A</definedName>
    <definedName name="p26.5_List2">'[74]2'!$G$144</definedName>
    <definedName name="p26.5_List2.1">'[74]2.1'!$G$144</definedName>
    <definedName name="p26_List2">'[75]2'!$H$132</definedName>
    <definedName name="p26_List2.1">'[75]2.1'!$G$132</definedName>
    <definedName name="P26_T16?unit?ТРУБ">#N/A</definedName>
    <definedName name="P27_T16?unit?ТРУБ">#N/A</definedName>
    <definedName name="P28_T16?unit?ТРУБ">#N/A</definedName>
    <definedName name="P29_T16?unit?ТРУБ">P16_T16?unit?ТРУБ,P17_T16?unit?ТРУБ,P18_T16?unit?ТРУБ,P19_T16?unit?ТРУБ,P20_T16?unit?ТРУБ,P21_T16?unit?ТРУБ,P22_T16?unit?ТРУБ,P23_T16?unit?ТРУБ</definedName>
    <definedName name="P3_dip">[37]FST5!$G$143:$G$145,[37]FST5!$G$214:$G$217,[37]FST5!$G$219:$G$224,[37]FST5!$G$226,[37]FST5!$G$228,[37]FST5!$G$230,[37]FST5!$G$232,[37]FST5!$G$197:$G$212</definedName>
    <definedName name="P3_PROT_2">'[47]2'!$H$106:$L$108,'[47]2'!$H$110:$L$111,'[47]2'!$H$131:$L$135,'[47]2'!$H$127:$L$127,'[47]2'!$H$158:$L$158,'[47]2'!$Q$3:$U$229,'[47]2'!$A$209:$P$229,'[47]2'!$H$137:$L$139,P1_PROT_2</definedName>
    <definedName name="P3_PROT_21">'[47]2.1'!$V$78:$V$80,'[47]2.1'!$V$82:$V$83,'[47]2.1'!$J$102:$X$106,'[47]2.1'!$J$108:$X$110,'[47]2.1'!$J$112:$X$113,'[47]2.1'!$J$129:$X$129,'[47]2.1'!$J$133:$X$137</definedName>
    <definedName name="P3_PROT_22">'[47]2.2'!$V$12,'[47]2.2'!$V$14,'[47]2.2'!$V$17,'[47]2.2'!$J$12,'[47]2.2'!$J$14,'[47]2.2'!$J$17,'[47]2.2'!$J$19:$J$20,'[47]2.2'!$V$19:$V$20,'[47]2.2'!$J$23:$J$24,'[47]2.2'!$V$23:$V$24</definedName>
    <definedName name="P3_PROT_23">'[47]2.3'!$I$102:$R$106,'[47]2.3'!$I$108:$R$110,'[47]2.3'!$I$112:$R$113,'[47]2.3'!$I$129:$R$129,'[47]2.3'!$I$133:$R$137,'[47]2.3'!$I$139:$R$141,'[47]2.3'!$I$143:$R$144</definedName>
    <definedName name="P3_PROT_4">'[47]4'!$J$22:$N$22,'[47]4'!$P$22:$AL$22,'[47]4'!$AN$22:$AO$22,'[47]4'!$F$24:$H$26,'[47]4'!$J$24:$N$26,'[47]4'!$P$24:$AL$26,'[47]4'!$AN$24:$AO$26,'[47]4'!$F$28:$H$29,'[47]4'!$J$28:$N$29</definedName>
    <definedName name="P3_SC22">#REF!,#REF!,#REF!,#REF!,#REF!,#REF!</definedName>
    <definedName name="P3_SCOPE_22">'[47]2.2'!$J$133:$X$137,'[47]2.2'!$J$139:$X$141,'[47]2.2'!$J$143:$X$144,'[47]2.2'!$J$160:$X$160,'[47]2.2'!$A$211:$AE$227,'[47]2.2'!$Y$3:$AE$210,'[47]2.2'!$B$39:$B$42</definedName>
    <definedName name="P3_SCOPE_CHK2.1">'[47]2.1'!$B$72:$X$75,'[47]2.1'!$B$87:$X$90,'[47]2.1'!$B$102:$X$105,'[47]2.1'!$B$117:$X$120,'[47]2.1'!$B$133:$X$136,'[47]2.1'!$B$148:$X$151,'[47]2.1'!$B$164:$X$167</definedName>
    <definedName name="P3_SCOPE_CHK2.2">'[47]2.2'!$B$72:$X$75,'[47]2.2'!$B$87:$X$90,'[47]2.2'!$B$102:$X$105,'[47]2.2'!$B$117:$X$120,'[47]2.2'!$B$133:$X$136,'[47]2.2'!$B$148:$X$151,'[47]2.2'!$B$164:$X$167</definedName>
    <definedName name="P3_SCOPE_CHK2.3">'[47]2.3'!$B$72:$R$75,'[47]2.3'!$B$87:$R$90,'[47]2.3'!$B$102:$R$105,'[47]2.3'!$B$117:$R$120,'[47]2.3'!$B$133:$R$136,'[47]2.3'!$B$148:$R$151,'[47]2.3'!$B$164:$R$167</definedName>
    <definedName name="P3_SCOPE_F1_PRT" hidden="1">#REF!,#REF!,#REF!,#REF!</definedName>
    <definedName name="P3_SCOPE_FULL_LOAD">#REF!,#REF!,#REF!,#REF!,#REF!,#REF!</definedName>
    <definedName name="P3_SCOPE_IND">#REF!,#REF!,#REF!,#REF!,#REF!</definedName>
    <definedName name="P3_SCOPE_IND2">#REF!,#REF!,#REF!,#REF!,#REF!</definedName>
    <definedName name="P3_SCOPE_NOTIND">#REF!,#REF!,#REF!,#REF!,#REF!,#REF!,#REF!</definedName>
    <definedName name="P3_SCOPE_NotInd2">#REF!,#REF!,#REF!,#REF!,#REF!,#REF!,#REF!</definedName>
    <definedName name="P3_SCOPE_NotInt">#REF!,#REF!,#REF!,#REF!,#REF!,#REF!</definedName>
    <definedName name="P3_SCOPE_PER_PRT" hidden="1">#REF!,#REF!,#REF!,#REF!,#REF!</definedName>
    <definedName name="P3_SCOPE_SV_PRT">[16]свод!$D$135:$G$135,[16]свод!$I$135:$I$140,[16]свод!$H$137:$H$140,[16]свод!$D$138:$G$140,[16]свод!$E$15:$I$16,[16]свод!$E$120:$I$121,[16]свод!$E$18:$I$19</definedName>
    <definedName name="P3_SP_PRT">#REF!,#REF!,#REF!,#REF!,#REF!,#REF!,#REF!</definedName>
    <definedName name="P3_SP_PRT09">'[64]2010'!$V$35:$X$39,'[64]2010'!$L$42:$N$42,'[64]2010'!$V$42:$X$42,'[64]2010'!$L$46:$N$46,'[64]2010'!$V$46:$X$46,'[64]2010'!$L$50:$N$53,'[64]2010'!$V$50:$X$53</definedName>
    <definedName name="P3_SP_PRT10">'[64]2011'!$V$35:$X$39,'[64]2011'!$L$42:$N$42,'[64]2011'!$V$42:$X$42,'[64]2011'!$L$46:$N$46,'[64]2011'!$V$46:$X$46,'[64]2011'!$L$50:$N$53,'[64]2011'!$V$50:$X$53</definedName>
    <definedName name="P3_T0_Protect">'[66]0'!$D$100:$H$100,'[66]0'!$D$102:$H$103,'[66]0'!$D$107,'[66]0'!$F$107,'[66]0'!$D$130:$H$131,'[66]0'!$D$134:$H$135,'[66]0'!$A$136:$IV$239,'[66]0'!$M$1:$AQ$65536,'[66]0'!$D$20:$H$20,P1_T0_Protect</definedName>
    <definedName name="P3_T1_Protect" hidden="1">#REF!,#REF!,#REF!,#REF!,#REF!</definedName>
    <definedName name="P3_T16?item_ext?ЧЕЛ">'[66]16'!#REF!,'[66]16'!#REF!,'[66]16'!#REF!,'[66]16'!#REF!,'[66]16'!$H$11:$L$11,'[66]16'!#REF!,'[66]16'!#REF!,'[66]16'!#REF!</definedName>
    <definedName name="P3_T16?unit?ТРУБ">'[66]16'!#REF!,'[66]16'!#REF!,'[66]16'!$H$21:$L$21,'[66]16'!$H$23:$L$23,'[66]16'!#REF!,'[66]16'!#REF!,'[66]16'!#REF!,'[66]16'!$H$25:$L$25</definedName>
    <definedName name="P3_T16?unit?ЧЕЛ">'[66]16'!#REF!,'[66]16'!#REF!,'[66]16'!#REF!,'[66]16'!#REF!,'[66]16'!#REF!,'[66]16'!#REF!,'[66]16'!$H$33:$L$33,'[66]16'!#REF!</definedName>
    <definedName name="P3_T17_Protection">'[51]29'!$F$53:$G$53,'[51]29'!$F$55:$G$59,'[51]29'!$I$55:$J$59,'[51]29'!$I$53:$J$53,'[51]29'!$I$47:$J$51,'[51]29'!$I$45:$J$45,'[51]29'!$I$38:$J$42,'[51]29'!$I$36:$J$36</definedName>
    <definedName name="P3_T2.1?Data">'[66]2.1'!$E$112:$L$119,'[66]2.1'!$E$107:$L$110,'[66]2.1'!$E$97:$L$104,'[66]2.1'!$E$93:$L$95,'[66]2.1'!$E$82:$L$89,'[66]2.1'!$E$78:$L$80,'[66]2.1'!$E$67:$L$74,'[66]2.1'!$E$63:$L$65</definedName>
    <definedName name="P3_T2.1_Protect">'[66]2.1'!$B$156:$B$157,'[66]2.1'!$B$165:$B$166,'[66]2.1'!$B$172:$B$173,'[66]2.1'!$B$181:$B$182,'[66]2.1'!$B$188:$B$189,'[66]2.1'!$B$197:$B$198,'[66]2.1'!$G$4:$L$4</definedName>
    <definedName name="P3_T2.2?Data">'[66]2.2'!$E$138:$L$141,'[66]2.2'!$E$143:$L$150,'[66]2.2'!$E$152:$L$152,'[66]2.2'!$E$154:$L$157,'[66]2.2'!$E$159:$L$166,'[66]2.2'!$E$168:$L$168,'[66]2.2'!$E$170:$L$173</definedName>
    <definedName name="P3_T2.2_Protect">'[66]2.2'!$G$97:$L$97,'[66]2.2'!$G$99:$L$101,'[66]2.2'!$G$103:$L$104,'[66]2.2'!$G$125:$L$126,'[66]2.2'!$G$128:$L$128,'[66]2.2'!$G$130:$L$132,'[66]2.2'!$G$134:$L$135</definedName>
    <definedName name="P3_T2?Data">'[66]2'!$K$91:$N$93,'[66]2'!$E$95:$H$102,'[66]2'!$K$95:$N$102,'[66]2'!$E$105:$H$108,'[66]2'!$K$105:$N$108,'[66]2'!$E$110:$H$117,'[66]2'!$K$110:$N$117,'[66]2'!$E$119:$H$119</definedName>
    <definedName name="P3_T2_1_Protect">'[66]2.1'!$G$99:$L$101,'[66]2.1'!$G$103:$L$104,'[66]2.1'!$G$125:$L$126,'[66]2.1'!$G$128:$L$128,'[66]2.1'!$G$130:$L$132,'[66]2.1'!$G$134:$L$135,'[66]2.1'!$B$33:$B$34</definedName>
    <definedName name="P3_T2_2_Protect">'[66]2.2'!$G$99:$L$101,'[66]2.2'!$G$103:$L$104,'[66]2.2'!$G$125:$L$126,'[66]2.2'!$G$128:$L$128,'[66]2.2'!$G$130:$L$132,'[66]2.2'!$G$134:$L$135,'[66]2.2'!$B$33:$B$34</definedName>
    <definedName name="P3_T2_Protect">'[66]2'!$F$101:$H$102,'[66]2'!$F$123:$H$124,'[66]2'!$F$126:$H$126,'[66]2'!$F$128:$H$130,'[66]2'!$F$132:$H$133,'[66]2'!$B$31:$B$32,'[66]2'!$B$40:$B$41,'[66]2'!$B$47:$B$48</definedName>
    <definedName name="P3_T21_Protection">'[51]21'!$E$31:$E$33,'[51]21'!$G$31:$K$33,'[51]21'!$B$14:$B$16,'[51]21'!$B$20:$B$22,'[51]21'!$B$26:$B$28,'[51]21'!$B$31:$B$33,'[51]21'!$M$31:$M$33,P1_T21_Protection</definedName>
    <definedName name="P3_T27_Protection">'[51]27'!$K$34:$N$36,'[51]27'!$P$8:$S$8,'[51]27'!$P$10:$S$11,'[51]27'!$P$13:$S$15,'[51]27'!$P$18:$S$19,'[51]27'!$P$22:$S$24,'[51]27'!$P$26:$S$26,'[51]27'!$P$29:$S$32</definedName>
    <definedName name="P3_T28.3?unit?РУБ.ГКАЛ">'[63]28.3'!$E$45:$S$45,'[63]28.3'!$E$17:$S$17,'[63]28.3'!$E$73:$S$75</definedName>
    <definedName name="P3_T28?axis?R?ПЭ">'[51]28'!$D$120:$I$122,'[51]28'!$D$126:$I$128,'[51]28'!$D$132:$I$134,'[51]28'!$D$141:$I$143,'[51]28'!$D$146:$I$148,'[51]28'!$D$152:$I$154,'[51]28'!$D$158:$I$160</definedName>
    <definedName name="P3_T28?axis?R?ПЭ?">'[51]28'!$B$120:$B$122,'[51]28'!$B$126:$B$128,'[51]28'!$B$132:$B$134,'[51]28'!$B$141:$B$143,'[51]28'!$B$146:$B$148,'[51]28'!$B$152:$B$154,'[51]28'!$B$158:$B$160</definedName>
    <definedName name="P3_T28_Protection">'[51]28'!$B$172:$B$174,'[51]28'!$B$178:$B$180,'[51]28'!$B$184:$B$186,'[51]28'!$B$193:$B$195,'[51]28'!$B$198:$B$200,'[51]28'!$B$204:$B$206,'[51]28'!$B$210:$B$212</definedName>
    <definedName name="P4_dip">[37]FST5!$G$70:$G$75,[37]FST5!$G$77:$G$78,[37]FST5!$G$80:$G$83,[37]FST5!$G$85,[37]FST5!$G$87:$G$91,[37]FST5!$G$93,[37]FST5!$G$95:$G$97,[37]FST5!$G$52:$G$68</definedName>
    <definedName name="P4_PROT_21">'[47]2.1'!$J$139:$X$141,'[47]2.1'!$J$143:$X$144,'[47]2.1'!$J$160:$X$160,'[47]2.1'!$A$211:$AB$221,'[47]2.1'!$Y$3:$AB$210,'[47]2.1'!$B$39:$B$42,'[47]2.1'!$B$50:$B$51</definedName>
    <definedName name="P4_PROT_22">'[47]2.2'!$J$29:$J$30,'[47]2.2'!$J$33,'[47]2.2'!$V$29:$V$30,'[47]2.2'!$V$33,'[47]2.2'!$J$57:$J$61,'[47]2.2'!$V$57:$V$61,'[47]2.2'!$J$63:$J$65,'[47]2.2'!$J$67:$J$68,'[47]2.2'!$V$63:$V$65</definedName>
    <definedName name="P4_PROT_4">'[47]4'!$P$28:$AL$29,'[47]4'!$AN$28:$AO$29,'[47]4'!$F$31:$H$31,'[47]4'!$J$31:$N$31,'[47]4'!$P$31:$AL$31,'[47]4'!$AN$31:$AO$31,'[47]4'!$F$10:$AO$10,'[47]4'!$F$11:$K$12,'[47]4'!$F$14:$K$14</definedName>
    <definedName name="P4_SCOPE_F1_PRT" hidden="1">#REF!,#REF!,#REF!,#REF!</definedName>
    <definedName name="P4_SCOPE_FULL_LOAD">#REF!,#REF!,#REF!,#REF!,#REF!,#REF!</definedName>
    <definedName name="P4_SCOPE_IND">#REF!,#REF!,#REF!,#REF!,#REF!</definedName>
    <definedName name="P4_SCOPE_IND2">#REF!,#REF!,#REF!,#REF!,#REF!,#REF!</definedName>
    <definedName name="P4_SCOPE_NOTIND">#REF!,#REF!,#REF!,#REF!,#REF!,#REF!,#REF!</definedName>
    <definedName name="P4_SCOPE_NotInd2">#REF!,#REF!,#REF!,#REF!,#REF!,#REF!,#REF!</definedName>
    <definedName name="P4_SCOPE_PER_PRT" hidden="1">#REF!,#REF!,#REF!,#REF!,#REF!</definedName>
    <definedName name="P4_SP_PRT">#REF!,#REF!,#REF!,#REF!,#REF!,#REF!,#REF!</definedName>
    <definedName name="P4_SP_PRT09">'[64]2010'!$L$55:$N$60,'[64]2010'!$V$55:$X$60,'[64]2010'!$L$62:$N$63,'[64]2010'!$V$62:$X$63,'[64]2010'!$L$65:$N$65,'[64]2010'!$V$65:$X$65,'[64]2010'!$L$67:$N$69</definedName>
    <definedName name="P4_SP_PRT10">'[64]2011'!$L$55:$N$60,'[64]2011'!$V$55:$X$60,'[64]2011'!$L$62:$N$63,'[64]2011'!$V$62:$X$63,'[64]2011'!$L$65:$N$65,'[64]2011'!$V$65:$X$65,'[64]2011'!$L$67:$N$69</definedName>
    <definedName name="P4_T1_Protect" hidden="1">#REF!,#REF!,#REF!,#REF!,#REF!,#REF!</definedName>
    <definedName name="P4_T16?item_ext?ЧЕЛ">'[66]16'!#REF!,'[66]16'!#REF!,'[66]16'!#REF!,'[66]16'!#REF!,'[66]16'!#REF!,'[66]16'!#REF!,'[66]16'!#REF!,'[66]16'!#REF!</definedName>
    <definedName name="P4_T16?unit?ТРУБ">'[66]16'!#REF!,'[66]16'!$H$12:$L$12,'[66]16'!#REF!,'[66]16'!#REF!,'[66]16'!$H$30:$L$30,'[66]16'!#REF!,'[66]16'!#REF!,'[66]16'!#REF!</definedName>
    <definedName name="P4_T16?unit?ЧЕЛ">'[66]16'!#REF!,'[66]16'!#REF!,'[66]16'!$H$9:$L$9,'[66]16'!#REF!,'[66]16'!#REF!,'[66]16'!$H$13:$L$13,'[66]16'!#REF!,'[66]16'!#REF!</definedName>
    <definedName name="P4_T17_Protection">'[51]29'!$I$29:$J$33,'[51]29'!$I$27:$J$27,'[51]29'!$I$21:$J$25,'[51]29'!$I$19:$J$19,'[51]29'!$I$12:$J$16,'[51]29'!$I$10:$J$10,'[51]29'!$L$10:$M$10,'[51]29'!$L$12:$M$16</definedName>
    <definedName name="P4_T2.1_Protect">'[66]2.1'!$G$8:$L$10,'[66]2.1'!$G$12:$L$12,'[66]2.1'!$G$15:$L$16,'[66]2.1'!$G$19:$L$20,'[66]2.1'!$E$30:$F$30,'[66]2.1'!$G$24:$L$24,'[66]2.1'!$G$27:$L$27,'[66]2.1'!$G$49:$L$50</definedName>
    <definedName name="P4_T2.2_Protect">'[66]2.2'!$B$33:$B$34,'[66]2.2'!$B$42:$B$43,'[66]2.2'!$B$49:$B$50,'[66]2.2'!$B$58:$B$59,'[66]2.2'!$B$64:$B$65,'[66]2.2'!$B$73:$B$74,'[66]2.2'!$B$79:$B$80,'[66]2.2'!$B$88:$B$89</definedName>
    <definedName name="P4_T2?Data">'[66]2'!$K$119:$N$119,'[66]2'!$E$122:$H$124,'[66]2'!$K$122:$N$124,'[66]2'!$E$126:$H$133,'[66]2'!$K$126:$N$133,'[66]2'!$E$136:$H$139,'[66]2'!$K$136:$N$139,'[66]2'!$E$141:$H$148</definedName>
    <definedName name="P4_T2_1_Protect">'[66]2.1'!$B$42:$B$43,'[66]2.1'!$B$49:$B$50,'[66]2.1'!$B$58:$B$59,'[66]2.1'!$B$64:$B$65,'[66]2.1'!$B$73:$B$74,'[66]2.1'!$B$79:$B$80,'[66]2.1'!$B$88:$B$89,'[66]2.1'!$B$94:$B$95</definedName>
    <definedName name="P4_T2_2_Protect">'[66]2.2'!$B$42:$B$43,'[66]2.2'!$B$49:$B$50,'[66]2.2'!$B$58:$B$59,'[66]2.2'!$B$64:$B$65,'[66]2.2'!$B$73:$B$74,'[66]2.2'!$B$79:$B$80,'[66]2.2'!$B$88:$B$89,'[66]2.2'!$B$94:$B$95</definedName>
    <definedName name="P4_T2_Protect">'[66]2'!$B$56:$B$57,'[66]2'!$B$62:$B$63,'[66]2'!$B$71:$B$72,'[66]2'!$B$77:$B$78,'[66]2'!$B$86:$B$87,'[66]2'!$B$92:$B$93,'[66]2'!$B$101:$B$102,'[66]2'!$B$107:$B$108,'[66]2'!$B$116:$B$117</definedName>
    <definedName name="P4_T28?axis?R?ПЭ">'[51]28'!$D$167:$I$169,'[51]28'!$D$172:$I$174,'[51]28'!$D$178:$I$180,'[51]28'!$D$184:$I$186,'[51]28'!$D$193:$I$195,'[51]28'!$D$198:$I$200,'[51]28'!$D$204:$I$206</definedName>
    <definedName name="P4_T28?axis?R?ПЭ?">'[51]28'!$B$167:$B$169,'[51]28'!$B$172:$B$174,'[51]28'!$B$178:$B$180,'[51]28'!$B$184:$B$186,'[51]28'!$B$193:$B$195,'[51]28'!$B$198:$B$200,'[51]28'!$B$204:$B$206</definedName>
    <definedName name="P4_T28_Protection">'[51]28'!$B$219:$B$221,'[51]28'!$B$224:$B$226,'[51]28'!$B$230:$B$232,'[51]28'!$B$236:$B$238,'[51]28'!$B$245:$B$247,'[51]28'!$B$250:$B$252,'[51]28'!$B$256:$B$258</definedName>
    <definedName name="P5_PROT_21">'[47]2.1'!$J$9:$J$10,'[47]2.1'!$J$12,'[47]2.1'!$J$14,'[47]2.1'!$J$17,'[47]2.1'!$J$19:$J$20,'[47]2.1'!$J$23:$J$24,'[47]2.1'!$J$29:$J$30,'[47]2.1'!$J$33,'[47]2.1'!$J$28:$X$28</definedName>
    <definedName name="P5_PROT_22">'[47]2.2'!$V$67:$V$68,'[47]2.2'!$J$72:$J$76,'[47]2.2'!$J$78:$J$80,'[47]2.2'!$J$82:$J$83,'[47]2.2'!$V$72:$V$76,'[47]2.2'!$J$28:$X$28,'[47]2.2'!$V$78:$V$80,P1_PROT_22,P2_PROT_22</definedName>
    <definedName name="P5_SCOPE_FULL_LOAD">#REF!,#REF!,#REF!,#REF!,#REF!,#REF!</definedName>
    <definedName name="P5_SCOPE_NOTIND">#REF!,#REF!,#REF!,#REF!,#REF!,#REF!,#REF!</definedName>
    <definedName name="P5_SCOPE_NotInd2">#REF!,#REF!,#REF!,#REF!,#REF!,#REF!,#REF!</definedName>
    <definedName name="P5_SCOPE_PER_PRT">[16]перекрестка!$H$60:$H$64,[16]перекрестка!$J$53:$J$64,[16]перекрестка!$K$54:$K$58,[16]перекрестка!$K$60:$K$64,[16]перекрестка!$N$53:$N$64</definedName>
    <definedName name="P5_T1_Protect">[67]перекрестка!$N$30:$N$34,[67]перекрестка!$N$36:$N$40,[67]перекрестка!$N$42:$N$46,[67]перекрестка!$N$49:$N$60,[67]перекрестка!$N$62:$N$66</definedName>
    <definedName name="P5_T16?item_ext?ЧЕЛ">'[66]16'!#REF!,'[66]16'!#REF!,'[66]16'!#REF!,'[66]16'!#REF!,'[66]16'!#REF!,'[66]16'!#REF!,'[66]16'!#REF!,'[66]16'!#REF!</definedName>
    <definedName name="P5_T16?unit?ТРУБ">'[66]16'!#REF!,'[66]16'!#REF!,'[66]16'!#REF!,'[66]16'!#REF!,'[66]16'!$H$34:$L$34,'[66]16'!#REF!,'[66]16'!#REF!,'[66]16'!#REF!</definedName>
    <definedName name="P5_T16?unit?ЧЕЛ">'[66]16'!#REF!,'[66]16'!#REF!,'[66]16'!#REF!,'[66]16'!#REF!,'[66]16'!$H$26:$L$26,'[66]16'!#REF!,'[66]16'!#REF!,'[66]16'!#REF!</definedName>
    <definedName name="P5_T17_Protection">'[51]29'!$L$19:$M$19,'[51]29'!$L$21:$M$27,'[51]29'!$L$29:$M$33,'[51]29'!$L$36:$M$36,'[51]29'!$L$38:$M$42,'[51]29'!$L$45:$M$45,'[51]29'!$O$10:$P$10,'[51]29'!$O$12:$P$16</definedName>
    <definedName name="P5_T2.1_Protect">'[66]2.1'!$G$52:$L$52,'[66]2.1'!$G$54:$L$56,'[66]2.1'!$G$58:$L$59,'[66]2.1'!$G$64:$L$65,'[66]2.1'!$G$67:$L$67,'[66]2.1'!$G$69:$L$71,'[66]2.1'!$G$73:$L$74,'[66]2.1'!$G$94:$L$95</definedName>
    <definedName name="P5_T2.2_Protect">'[66]2.2'!$B$94:$B$95,'[66]2.2'!$B$103:$B$104,'[66]2.2'!$B$109:$B$110,'[66]2.2'!$B$118:$B$119,'[66]2.2'!$B$125:$B$126,'[66]2.2'!$B$134:$B$135,'[66]2.2'!$B$140:$B$141</definedName>
    <definedName name="P5_T2?Data">'[66]2'!$K$141:$N$148,'[66]2'!$E$150:$H$150,'[66]2'!$K$150:$N$150,'[66]2'!$E$152:$H$156,'[66]2'!$K$152:$N$156,'[66]2'!$E$158:$H$165,'[66]2'!$K$158:$N$165,'[66]2'!$E$167:$H$167</definedName>
    <definedName name="P5_T2_1_Protect">'[66]2.1'!$B$103:$B$104,'[66]2.1'!$B$109:$B$110,'[66]2.1'!$B$118:$B$119,'[66]2.1'!$B$125:$B$126,'[66]2.1'!$B$134:$B$135,'[66]2.1'!$B$140:$B$141,'[66]2.1'!$B$149:$B$150</definedName>
    <definedName name="P5_T2_2_Protect">'[66]2.2'!$B$103:$B$104,'[66]2.2'!$B$109:$B$110,'[66]2.2'!$B$118:$B$119,'[66]2.2'!$B$125:$B$126,'[66]2.2'!$B$134:$B$135,'[66]2.2'!$B$140:$B$141,'[66]2.2'!$B$149:$B$150</definedName>
    <definedName name="P5_T2_Protect">'[66]2'!$B$123:$B$124,'[66]2'!$B$132:$B$133,'[66]2'!$B$138:$B$139,'[66]2'!$B$147:$B$148,'[66]2'!$B$154:$B$156,'[66]2'!$B$164:$B$165,'[66]2'!$B$171:$B$172,'[66]2'!$B$180:$B$181</definedName>
    <definedName name="P5_T28?axis?R?ПЭ">'[51]28'!$D$210:$I$212,'[51]28'!$D$219:$I$221,'[51]28'!$D$224:$I$226,'[51]28'!$D$230:$I$232,'[51]28'!$D$236:$I$238,'[51]28'!$D$245:$I$247,'[51]28'!$D$250:$I$252</definedName>
    <definedName name="P5_T28?axis?R?ПЭ?">'[51]28'!$B$210:$B$212,'[51]28'!$B$219:$B$221,'[51]28'!$B$224:$B$226,'[51]28'!$B$230:$B$232,'[51]28'!$B$236:$B$238,'[51]28'!$B$245:$B$247,'[51]28'!$B$250:$B$252</definedName>
    <definedName name="P5_T28_Protection">'[51]28'!$B$262:$B$264,'[51]28'!$B$271:$B$273,'[51]28'!$B$276:$B$278,'[51]28'!$B$282:$B$284,'[51]28'!$B$288:$B$291,'[51]28'!$B$11:$B$13,'[51]28'!$B$16:$B$18,'[51]28'!$B$22:$B$24</definedName>
    <definedName name="P6_SCOPE_FULL_LOAD">#REF!,#REF!,#REF!,#REF!,#REF!,#REF!</definedName>
    <definedName name="P6_SCOPE_NOTIND">#REF!,#REF!,#REF!,#REF!,#REF!,#REF!,#REF!</definedName>
    <definedName name="P6_SCOPE_NotInd2">#REF!,#REF!,#REF!,#REF!,#REF!,#REF!,#REF!</definedName>
    <definedName name="P6_SCOPE_PER_PRT">[16]перекрестка!$F$66:$H$70,[16]перекрестка!$J$66:$K$70,[16]перекрестка!$N$66:$N$70,[16]перекрестка!$F$72:$H$76,[16]перекрестка!$J$72:$K$76</definedName>
    <definedName name="P6_T1_Protect">[67]перекрестка!$N$68:$N$72,[67]перекрестка!$N$74:$N$78,[67]перекрестка!$N$80:$N$84,[67]перекрестка!$N$89:$N$100,[67]перекрестка!$N$102:$N$106</definedName>
    <definedName name="P6_T16?item_ext?ЧЕЛ">'[66]16'!#REF!,'[66]16'!#REF!,'[66]16'!#REF!,'[66]16'!#REF!,'[66]16'!#REF!,'[66]16'!$H$13:$L$13,'[66]16'!#REF!,'[66]16'!#REF!</definedName>
    <definedName name="P6_T16?unit?ТРУБ">'[66]16'!#REF!,'[66]16'!#REF!,'[66]16'!#REF!,'[66]16'!#REF!,'[66]16'!#REF!,'[66]16'!$H$39:$L$39,'[66]16'!#REF!,'[66]16'!#REF!</definedName>
    <definedName name="P6_T16?unit?ЧЕЛ">'[66]16'!#REF!,'[66]16'!#REF!,'[66]16'!$H$22:$L$22,'[66]16'!$H$24:$L$24,'[66]16'!#REF!,'[66]16'!#REF!,'[66]16'!#REF!,'[66]16'!#REF!</definedName>
    <definedName name="P6_T17_Protection">'[51]29'!$O$19:$P$19,'[51]29'!$O$21:$P$25,'[51]29'!$O$27:$P$27,'[51]29'!$O$29:$P$33,'[51]29'!$O$36:$P$36,'[51]29'!$O$38:$P$42,'[51]29'!$O$45:$P$45,P1_T17_Protection</definedName>
    <definedName name="P6_T2.1?Protection">P1_T2.1?Protection</definedName>
    <definedName name="P6_T2.1_Protect">'[66]2.1'!$G$97:$L$97,'[66]2.1'!$G$99:$L$101,'[66]2.1'!$G$103:$L$104,'[66]2.1'!$G$121:$L$121,'[66]2.1'!$G$125:$L$126,'[66]2.1'!$G$128:$L$128,'[66]2.1'!$G$130:$L$132</definedName>
    <definedName name="P6_T2.2_Protect">'[66]2.2'!$B$149:$B$150,'[66]2.2'!$B$156:$B$157,'[66]2.2'!$B$165:$B$166,'[66]2.2'!$B$172:$B$173,'[66]2.2'!$B$181:$B$182,'[66]2.2'!$B$188:$B$189,'[66]2.2'!$E$4:$L$4</definedName>
    <definedName name="P6_T2?Data">'[66]2'!$K$167:$N$167,'[66]2'!$E$169:$H$172,'[66]2'!$K$169:$N$172,'[66]2'!$E$174:$H$181,'[66]2'!$K$174:$N$181,'[66]2'!$E$183:$H$183,'[66]2'!$K$183:$N$183,'[66]2'!$E$186:$H$188</definedName>
    <definedName name="P6_T2_1_Protect">'[66]2.1'!$B$156:$B$157,'[66]2.1'!$B$165:$B$166,'[66]2.1'!$B$172:$B$173,'[66]2.1'!$B$181:$B$182,'[66]2.1'!$B$188:$B$189,'[66]2.1'!$E$4:$L$4,'[66]2.1'!$G$152:$L$152</definedName>
    <definedName name="P6_T2_2_Protect">'[66]2.2'!$B$156:$B$157,'[66]2.2'!$B$165:$B$166,'[66]2.2'!$B$172:$B$173,'[66]2.2'!$B$181:$B$182,'[66]2.2'!$B$188:$B$189,'[66]2.2'!$E$4:$L$4,'[66]2.2'!$G$15:$L$16</definedName>
    <definedName name="P6_T2_Protect">'[66]2'!$F$13:$H$14,'[66]2'!$E$28,'[66]2'!$F$119:$H$119,'[66]2'!$F$150:$H$150,'[66]2'!$A$202:$IV$301,'[66]2'!$Q$1:$AQ$65536,'[66]2'!$F$5:$H$6,P1_T2_Protect,P2_T2_Protect,P3_T2_Protect</definedName>
    <definedName name="P6_T28?axis?R?ПЭ">'[51]28'!$D$256:$I$258,'[51]28'!$D$262:$I$264,'[51]28'!$D$271:$I$273,'[51]28'!$D$276:$I$278,'[51]28'!$D$282:$I$284,'[51]28'!$D$288:$I$291,'[51]28'!$D$11:$I$13,P1_T28?axis?R?ПЭ</definedName>
    <definedName name="P6_T28?axis?R?ПЭ?">'[51]28'!$B$256:$B$258,'[51]28'!$B$262:$B$264,'[51]28'!$B$271:$B$273,'[51]28'!$B$276:$B$278,'[51]28'!$B$282:$B$284,'[51]28'!$B$288:$B$291,'[51]28'!$B$11:$B$13,P1_T28?axis?R?ПЭ?</definedName>
    <definedName name="P6_T28_Protection">'[51]28'!$B$28:$B$30,'[51]28'!$B$37:$B$39,'[51]28'!$B$42:$B$44,'[51]28'!$B$48:$B$50,'[51]28'!$B$54:$B$56,'[51]28'!$B$63:$B$65,'[51]28'!$G$210:$H$212,'[51]28'!$D$11:$E$13</definedName>
    <definedName name="P7_SCOPE_FULL_LOAD">#REF!,#REF!,#REF!,#REF!,#REF!,#REF!</definedName>
    <definedName name="P7_SCOPE_NOTIND">#REF!,#REF!,#REF!,#REF!,#REF!,#REF!</definedName>
    <definedName name="P7_SCOPE_NotInd2">#REF!,#REF!,#REF!,#REF!,#REF!,P1_SCOPE_NotInd2,P2_SCOPE_NotInd2,P3_SCOPE_NotInd2</definedName>
    <definedName name="P7_SCOPE_PER_PRT">[16]перекрестка!$N$72:$N$76,[16]перекрестка!$F$78:$H$82,[16]перекрестка!$J$78:$K$82,[16]перекрестка!$N$78:$N$82,[16]перекрестка!$F$84:$H$88</definedName>
    <definedName name="P7_T1_Protect">[67]перекрестка!$N$108:$N$112,[67]перекрестка!$N$114:$N$118,[67]перекрестка!$N$120:$N$124,[67]перекрестка!$N$127:$N$138,[67]перекрестка!$N$140:$N$144</definedName>
    <definedName name="P7_T16?item_ext?ЧЕЛ">'[66]16'!#REF!,'[66]16'!#REF!,'[66]16'!$H$17:$L$17,'[66]16'!#REF!,'[66]16'!#REF!,'[66]16'!#REF!,'[66]16'!#REF!,'[66]16'!#REF!</definedName>
    <definedName name="P7_T16?unit?ТРУБ">'[66]16'!#REF!,'[66]16'!#REF!,'[66]16'!#REF!,'[66]16'!#REF!,'[66]16'!#REF!,'[66]16'!$H$6:$L$6,'[66]16'!$H$8:$L$8,'[66]16'!#REF!</definedName>
    <definedName name="P7_T16?unit?ЧЕЛ">'[66]16'!#REF!,'[66]16'!#REF!,'[66]16'!#REF!,'[66]16'!$H$35:$L$35,'[66]16'!#REF!,'[66]16'!#REF!,'[66]16'!#REF!,'[66]16'!#REF!</definedName>
    <definedName name="P7_T2.1_Protect">'[66]2.1'!$G$134:$L$135,'[66]2.1'!$G$152:$L$152,'[66]2.1'!$A$203:$IV$303,'[66]2.1'!$Q$1:$AQ$65536,'[66]2.1'!$B$33:$B$34,P1_T2.1_Protect,P2_T2.1_Protect,P3_T2.1_Protect</definedName>
    <definedName name="P7_T2?Data">'[66]2'!$K$186:$N$188,'[66]2'!$E$190:$H$197,'[66]2'!$K$190:$N$197,'[66]2'!$E$200:$H$200,'[66]2'!$K$200:$N$200,'[66]2'!$E$6:$H$32,P1_T2?Data,P2_T2?Data,P3_T2?Data,P4_T2?Data</definedName>
    <definedName name="P7_T2_1_Protect">'[66]2.1'!$G$121:$L$121,'[66]2.1'!$G$15:$L$16,'[66]2.1'!$A$203:$IV$303,'[66]2.1'!$Q$1:$AQ$65536,'[66]2.1'!$B$197:$B$198,P1_T2_1_Protect,P2_T2_1_Protect,P3_T2_1_Protect</definedName>
    <definedName name="P7_T2_2_Protect">'[66]2.2'!$G$121:$L$121,'[66]2.2'!$G$152:$L$152,'[66]2.2'!$A$203:$IV$303,'[66]2.2'!$Q$1:$AQ$65536,'[66]2.2'!$B$197:$B$198,P1_T2_2_Protect,P2_T2_2_Protect,P3_T2_2_Protect</definedName>
    <definedName name="P7_T28_Protection">'[51]28'!$G$11:$H$13,'[51]28'!$D$16:$E$18,'[51]28'!$G$16:$H$18,'[51]28'!$D$22:$E$24,'[51]28'!$G$22:$H$24,'[51]28'!$D$28:$E$30,'[51]28'!$G$28:$H$30,'[51]28'!$D$37:$E$39</definedName>
    <definedName name="P8_SCOPE_FULL_LOAD">#REF!,#REF!,#REF!,#REF!,#REF!,#REF!</definedName>
    <definedName name="P8_SCOPE_NOTIND">#REF!,#REF!,#REF!,#REF!,#REF!,#REF!</definedName>
    <definedName name="P8_SCOPE_PER_PRT">[16]перекрестка!$J$84:$K$88,[16]перекрестка!$N$84:$N$88,[16]перекрестка!$F$14:$G$25,[0]!P1_SCOPE_PER_PRT,[0]!P2_SCOPE_PER_PRT,[0]!P3_SCOPE_PER_PRT,[0]!P4_SCOPE_PER_PRT</definedName>
    <definedName name="P8_T1_Protect">[67]перекрестка!$N$146:$N$150,[67]перекрестка!$N$152:$N$156,[67]перекрестка!$N$158:$N$162,[67]перекрестка!$F$11:$G$11,[67]перекрестка!$F$12:$H$16</definedName>
    <definedName name="P8_T16?item_ext?ЧЕЛ">'[66]16'!$H$31:$L$31,'[66]16'!#REF!,'[66]16'!#REF!,'[66]16'!#REF!,'[66]16'!#REF!,'[66]16'!#REF!,'[66]16'!$H$33:$L$33,'[66]16'!#REF!</definedName>
    <definedName name="P8_T16?unit?ТРУБ">'[66]16'!#REF!,'[66]16'!#REF!,'[66]16'!#REF!,'[66]16'!#REF!,'[66]16'!#REF!,'[66]16'!#REF!,'[66]16'!#REF!,'[66]16'!#REF!</definedName>
    <definedName name="P8_T16?unit?ЧЕЛ">'[66]16'!#REF!,'[66]16'!#REF!,'[66]16'!#REF!,'[66]16'!#REF!,'[66]16'!#REF!,'[66]16'!#REF!,'[66]16'!$H$11:$L$11,'[66]16'!#REF!</definedName>
    <definedName name="P8_T28_Protection">'[51]28'!$G$37:$H$39,'[51]28'!$D$42:$E$44,'[51]28'!$G$42:$H$44,'[51]28'!$D$48:$E$50,'[51]28'!$G$48:$H$50,'[51]28'!$D$54:$E$56,'[51]28'!$G$54:$H$56,'[51]28'!$D$89:$E$91</definedName>
    <definedName name="P9_SCOPE_FULL_LOAD">#REF!,#REF!,#REF!,#REF!,#REF!,#REF!</definedName>
    <definedName name="P9_SCOPE_NotInd">#REF!,[0]!P1_SCOPE_NOTIND,[0]!P2_SCOPE_NOTIND,[0]!P3_SCOPE_NOTIND,[0]!P4_SCOPE_NOTIND,[0]!P5_SCOPE_NOTIND,[0]!P6_SCOPE_NOTIND,[0]!P7_SCOPE_NOTIND</definedName>
    <definedName name="P9_T1_Protect">[67]перекрестка!$F$17:$G$17,[67]перекрестка!$F$18:$H$22,[67]перекрестка!$F$24:$H$28,[67]перекрестка!$F$30:$H$34,[67]перекрестка!$F$36:$H$40</definedName>
    <definedName name="P9_T16?item_ext?ЧЕЛ">'[66]16'!#REF!,'[66]16'!#REF!,'[66]16'!#REF!,'[66]16'!#REF!,'[66]16'!#REF!,P1_T16?item_ext?ЧЕЛ,P2_T16?item_ext?ЧЕЛ</definedName>
    <definedName name="P9_T16?unit?ТРУБ">'[66]16'!#REF!,'[66]16'!#REF!,'[66]16'!#REF!,'[66]16'!$H$10:$L$10,'[66]16'!#REF!,'[66]16'!$H$16:$L$16,'[66]16'!#REF!,'[66]16'!#REF!</definedName>
    <definedName name="P9_T16?unit?ЧЕЛ">'[66]16'!#REF!,'[66]16'!#REF!,'[66]16'!#REF!,'[66]16'!#REF!,'[66]16'!#REF!,P1_T16?unit?ЧЕЛ,P2_T16?unit?ЧЕЛ,P3_T16?unit?ЧЕЛ</definedName>
    <definedName name="P9_T28_Protection">'[51]28'!$G$89:$H$91,'[51]28'!$G$94:$H$96,'[51]28'!$D$94:$E$96,'[51]28'!$D$100:$E$102,'[51]28'!$G$100:$H$102,'[51]28'!$D$106:$E$108,'[51]28'!$G$106:$H$108,'[51]28'!$D$167:$E$169</definedName>
    <definedName name="PARAM1_1">#REF!</definedName>
    <definedName name="PARAM1_2">#REF!</definedName>
    <definedName name="PARAM2">#REF!</definedName>
    <definedName name="PARSENS1_1">[14]MAIN!$B$1344</definedName>
    <definedName name="PARSENS1_2">[14]MAIN!$C$1344</definedName>
    <definedName name="PARSENS2">[14]MAIN!$A$1355</definedName>
    <definedName name="PER_ET">#REF!</definedName>
    <definedName name="Period_tax_rate">24%</definedName>
    <definedName name="PeriodLastYearName">[30]ФедД!$AH$20</definedName>
    <definedName name="PeriodThisYearName">[30]ФедД!$AG$20</definedName>
    <definedName name="Personal">'[76]6 Списки'!$A$2:$A$20</definedName>
    <definedName name="pi">[14]MAIN!$F$16</definedName>
    <definedName name="pIns_list02_1">#REF!</definedName>
    <definedName name="pIns_list02_2">#REF!</definedName>
    <definedName name="pIns_List05_18_c">#REF!</definedName>
    <definedName name="pIns_List05_18_f">#REF!</definedName>
    <definedName name="pIns_List05_19_c">#REF!</definedName>
    <definedName name="pIns_List05_19_f">#REF!</definedName>
    <definedName name="pIns_List05_2">#REF!</definedName>
    <definedName name="pIns_List05_20_c">#REF!</definedName>
    <definedName name="pIns_List05_20_f">#REF!</definedName>
    <definedName name="pIns_List05_21_c">#REF!</definedName>
    <definedName name="pIns_List05_21_f">#REF!</definedName>
    <definedName name="pIns_List05_22_c">#REF!</definedName>
    <definedName name="pIns_List05_22_f">#REF!</definedName>
    <definedName name="pIns_List05_23_c">#REF!</definedName>
    <definedName name="pIns_List05_23_f">#REF!</definedName>
    <definedName name="pIns_List05_24_c">#REF!</definedName>
    <definedName name="pIns_List05_24_f">#REF!</definedName>
    <definedName name="pIns_List05_25_c">#REF!</definedName>
    <definedName name="pIns_List05_25_f">#REF!</definedName>
    <definedName name="pIns_List05_26_c">#REF!</definedName>
    <definedName name="pIns_List05_26_f">#REF!</definedName>
    <definedName name="pIns_List05_27_c">#REF!</definedName>
    <definedName name="pIns_List05_27_f">#REF!</definedName>
    <definedName name="pIns_List05_28_c">#REF!</definedName>
    <definedName name="pIns_List05_28_f">#REF!</definedName>
    <definedName name="pIns_List05_29_c">#REF!</definedName>
    <definedName name="pIns_List05_29_f">#REF!</definedName>
    <definedName name="pIns_List05_30_c">#REF!</definedName>
    <definedName name="pIns_List05_30_f">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Ins_List15_1">#REF!</definedName>
    <definedName name="pIns_List15_18_c">#REF!</definedName>
    <definedName name="pIns_List15_18_f">#REF!</definedName>
    <definedName name="pIns_List15_19_c">#REF!</definedName>
    <definedName name="pIns_List15_19_f">#REF!</definedName>
    <definedName name="pIns_List15_2">#REF!</definedName>
    <definedName name="pIns_List15_20_c">#REF!</definedName>
    <definedName name="pIns_List15_20_f">#REF!</definedName>
    <definedName name="pIns_List15_21_c">#REF!</definedName>
    <definedName name="pIns_List15_21_f">#REF!</definedName>
    <definedName name="pIns_List15_22_c">#REF!</definedName>
    <definedName name="pIns_List15_22_f">#REF!</definedName>
    <definedName name="pIns_List15_23_c">#REF!</definedName>
    <definedName name="pIns_List15_23_f">#REF!</definedName>
    <definedName name="pIns_List15_24_c">#REF!</definedName>
    <definedName name="pIns_List15_24_f">#REF!</definedName>
    <definedName name="pIns_List15_25_c">#REF!</definedName>
    <definedName name="pIns_List15_25_f">#REF!</definedName>
    <definedName name="pIns_List15_26_c">#REF!</definedName>
    <definedName name="pIns_List15_26_f">#REF!</definedName>
    <definedName name="pIns_List15_27_c">#REF!</definedName>
    <definedName name="pIns_List15_27_f">#REF!</definedName>
    <definedName name="pIns_List15_28_c">#REF!</definedName>
    <definedName name="pIns_List15_28_f">#REF!</definedName>
    <definedName name="pIns_List15_29_c">#REF!</definedName>
    <definedName name="pIns_List15_29_f">#REF!</definedName>
    <definedName name="pIns_List15_30_c">#REF!</definedName>
    <definedName name="pIns_List15_30_f">#REF!</definedName>
    <definedName name="pIns_List16_1">#REF!</definedName>
    <definedName name="pIns_List16_2">#REF!</definedName>
    <definedName name="PL_ENG">[77]ф.2!#REF!</definedName>
    <definedName name="PLAN1X_BPR_DETAILED_RANGE">[21]PLAN1X_BPR_DETAILED!#REF!</definedName>
    <definedName name="PLAN1X_CALC_RANGE">[21]PLAN1X_CALC!#REF!</definedName>
    <definedName name="PLAN1X_FUEL_EE_RANGE">[21]PLAN1X_FUEL_EE!#REF!</definedName>
    <definedName name="PLAN1X_FUEL_GAS_RANGE">[21]PLAN1X_FUEL_GAS!#REF!</definedName>
    <definedName name="PLAN1X_FUEL_RANGE">[21]PLAN1X_FUEL!#REF!</definedName>
    <definedName name="PLAN1X_FUEL_TR_1_RANGE">[21]PLAN1X_FUEL_TR_1!#REF!</definedName>
    <definedName name="PLAN1X_FUEL_TR_2_RANGE">[21]PLAN1X_FUEL_TR_2!#REF!</definedName>
    <definedName name="PLAN1X_FUEL_TR_3_RANGE">[21]PLAN1X_FUEL_TR_3!#REF!</definedName>
    <definedName name="PLAN1X_MXPP_DETAILED_RANGE">[21]PLAN1X_MXPP_DETAILED!#REF!</definedName>
    <definedName name="polta">'[78]2001'!#REF!</definedName>
    <definedName name="pool">[79]Титульный!$F$22</definedName>
    <definedName name="Post_Head_Org">'[43]Краткие сведения по организации'!$D$39</definedName>
    <definedName name="PPP">#REF!</definedName>
    <definedName name="PR_ET">[39]Диапазоны!#REF!</definedName>
    <definedName name="PR_INS">[64]Приложение!#REF!</definedName>
    <definedName name="PR_OBJ_ET">[39]Диапазоны!#REF!</definedName>
    <definedName name="PR_OPT">#REF!</definedName>
    <definedName name="PR_ROZN">#REF!</definedName>
    <definedName name="price_zone">[75]Титульный!$F$24</definedName>
    <definedName name="PRINT_SENS">#REF!</definedName>
    <definedName name="PRO">[14]MAIN!#REF!</definedName>
    <definedName name="PROD1">[14]MAIN!$65:$66</definedName>
    <definedName name="PROD2">[14]MAIN!$68:$69</definedName>
    <definedName name="Project">[80]Списки!$B$2:$B$21</definedName>
    <definedName name="PROT">#REF!,#REF!,#REF!,#REF!,#REF!,#REF!</definedName>
    <definedName name="PROT_02">'[47]0.1'!$A$41:$U$73,'[47]0.1'!$V$3:$AC$73</definedName>
    <definedName name="PROT_1">'[47]1'!$G$8:$K$14,'[47]1'!$S$16:$W$20,P1_PROT_1</definedName>
    <definedName name="PROT_2">P2_PROT_2,P3_PROT_2</definedName>
    <definedName name="PROT_21">'[47]2.1'!$V$9:$V$10,P1_PROT_21,P2_PROT_21,P3_PROT_21,P4_PROT_21,P5_PROT_21</definedName>
    <definedName name="PROT_22">P3_PROT_22,P4_PROT_22,P5_PROT_22</definedName>
    <definedName name="PROT_23">'[47]2.3'!$I$160:$R$160,'[47]2.3'!$I$28:$R$30,'[47]2.3'!$A$211:$W$224,P1_PROT_23,P2_PROT_23,P3_PROT_23</definedName>
    <definedName name="PROT_4">'[47]4'!$F$49:$H$61,P1_PROT_4,P2_PROT_4,P3_PROT_4,P4_PROT_4</definedName>
    <definedName name="PROT_5">'[47]РчСтЭЭ_УП i-1'!$E$15,'[47]РчСтЭЭ_УП i-1'!$E$21,'[47]РчСтЭЭ_УП i-1'!$E$39,'[47]РчСтЭЭ_УП i-1'!$K$3:$O$59,'[47]РчСтЭЭ_УП i-1'!$A$45:$J$59,'[47]РчСтЭЭ_УП i-1'!$E$5:$J$5</definedName>
    <definedName name="PROT_6">[47]РчСтЭЭ_Ф!$K$3:$N$53,P1_PROT_6</definedName>
    <definedName name="PROT_E1">[47]РчСтЭЭ!#REF!,[47]РчСтЭЭ!$A$46:$P$56,[47]РчСтЭЭ!$K$3:$P$45,[47]РчСтЭЭ!$F$5:$J$5</definedName>
    <definedName name="PROT_E2">'[47]РчСтЭЭ_УП i-1'!$E$15,'[47]РчСтЭЭ_УП i-1'!$E$21,'[47]РчСтЭЭ_УП i-1'!$E$39,'[47]РчСтЭЭ_УП i-1'!$A$45:$O$56,'[47]РчСтЭЭ_УП i-1'!$K$3:$O$44,'[47]РчСтЭЭ_УП i-1'!$F$5:$J$5</definedName>
    <definedName name="PROT_E3">[47]РчСтЭЭ_Ф!$F$5:$J$5,P1_PROT_E3</definedName>
    <definedName name="PROT_I1">[47]ИП!$F$22:$I$24,[47]ИП!$K$23:$T$24,[47]ИП!$F$26:$I$28,[47]ИП!$K$27:$T$28,[47]ИП!$K$30:$T$30,[47]ИП!$V$9:$AD$48,[47]ИП!$C$33:$U$48,[47]ИП!$K$32:$T$32,P1_PROT_I1</definedName>
    <definedName name="PROT_I2">'[47]Ист-ики финанс-я'!$N$4:$P$30,'[47]Ист-ики финанс-я'!$A$31:$P$38,'[47]Ист-ики финанс-я'!$C$5:$L$5,P1_PROT_I2</definedName>
    <definedName name="PROT_I3">'[47]Расчет прибыли'!$C$8:$L$8,P1_PROT_I3,P2_PROT_I3</definedName>
    <definedName name="PROT_IND">'[52]Индексы для расчетов'!$C$4:$C$12,'[52]Индексы для расчетов'!$C$14:$C$19,'[52]Индексы для расчетов'!#REF!</definedName>
    <definedName name="PROT_M1">[47]РчСтГМ!$E$9,[47]РчСтГМ!$E$43,[47]РчСтГМ!$A$57:$L$72,[47]РчСтГМ!$E$54:$E$55,[47]РчСтГМ!$F$3:$L$72</definedName>
    <definedName name="PROT_M2">#REF!,#REF!,P1_PROT_M2</definedName>
    <definedName name="PROT_M3">#REF!,#REF!,P1_PROT_M3</definedName>
    <definedName name="PROT_SPR">[47]Справочники!$E$8:$G$8,[47]Справочники!$D$15:$D$53,[47]Справочники!$F$14:$F$52,[47]Справочники!$H$15:$H$53,[47]Справочники!$E$5:$G$5</definedName>
    <definedName name="protect">[64]Регионы!$C$71:$E$75,[64]Регионы!$C$78:$E$78,[64]Регионы!$C$82:$E$82,[64]Регионы!$C$12:$E$15,P1_protect,P2_protect</definedName>
    <definedName name="qasec">#N/A</definedName>
    <definedName name="QQQ">#REF!</definedName>
    <definedName name="qqqq">#N/A</definedName>
    <definedName name="qwecn">#N/A</definedName>
    <definedName name="qwef2w">{#N/A,#N/A,TRUE,"Лист1";#N/A,#N/A,TRUE,"Лист2";#N/A,#N/A,TRUE,"Лист3"}</definedName>
    <definedName name="qwer">#N/A</definedName>
    <definedName name="qwertyt">#N/A</definedName>
    <definedName name="qwertyu">#N/A</definedName>
    <definedName name="qwertyui">#N/A</definedName>
    <definedName name="qwsde">#N/A</definedName>
    <definedName name="qwxxd">#N/A</definedName>
    <definedName name="RABOTA">#REF!</definedName>
    <definedName name="RAZMER1">#REF!</definedName>
    <definedName name="RAZMER2">#REF!</definedName>
    <definedName name="RAZMER3">#REF!</definedName>
    <definedName name="RD_status">[56]Титульный!$F$30</definedName>
    <definedName name="rd5yh">#N/A</definedName>
    <definedName name="rdre">#N/A</definedName>
    <definedName name="REC">#REF!</definedName>
    <definedName name="REESTR_STATION_RANGE">[29]REESTR_STATION!$A$1:$A$5</definedName>
    <definedName name="REG_ET">#REF!</definedName>
    <definedName name="REG_PROT">[81]regs!$H$18:$H$23,[81]regs!$H$25:$H$26,[81]regs!$H$28:$H$28,[81]regs!$H$30:$H$32,[81]regs!$H$35:$H$39,[81]regs!$H$46:$H$46,[81]regs!$H$13:$H$16</definedName>
    <definedName name="REGcom">#REF!</definedName>
    <definedName name="REGION">[82]TEHSHEET!$B$2:$B$86</definedName>
    <definedName name="region_name">[29]Титульный!$F$7</definedName>
    <definedName name="REGIONS">#REF!</definedName>
    <definedName name="REGUL">#REF!</definedName>
    <definedName name="Rep_cur">[14]MAIN!$F$28</definedName>
    <definedName name="RESOURCE_IDENTIFIER">[21]TECHSHEET!$E$27</definedName>
    <definedName name="resyrg">#N/A</definedName>
    <definedName name="revenues">[14]MAIN!$F$90:$AL$90</definedName>
    <definedName name="rf">#N/A</definedName>
    <definedName name="rgk">[37]FST5!$G$214:$G$217,[37]FST5!$G$219:$G$224,[37]FST5!$G$226,[37]FST5!$G$228,[37]FST5!$G$230,[37]FST5!$G$232,[37]FST5!$G$197:$G$212</definedName>
    <definedName name="ROZN_09">'[40]2009'!#REF!</definedName>
    <definedName name="rr">#N/A</definedName>
    <definedName name="ŕŕ">#N/A</definedName>
    <definedName name="RRE">#REF!</definedName>
    <definedName name="rrgsg">#N/A</definedName>
    <definedName name="rsgr">#N/A</definedName>
    <definedName name="rst_end">[83]Справ!$D$6</definedName>
    <definedName name="rthtrt">#N/A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1">[14]MAIN!$146:$150</definedName>
    <definedName name="SALAR2">[14]MAIN!$156:$160</definedName>
    <definedName name="SALAR3">[14]MAIN!$166:$170</definedName>
    <definedName name="SALAR4">[14]MAIN!$176:$180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#REF!,#REF!,#REF!,#REF!,[0]!P1_SBT_PROT</definedName>
    <definedName name="SBTcom">#REF!</definedName>
    <definedName name="sbyt">[37]FST5!$G$70:$G$75,[37]FST5!$G$77:$G$78,[37]FST5!$G$80:$G$83,[37]FST5!$G$85,[37]FST5!$G$87:$G$91,[37]FST5!$G$93,[37]FST5!$G$95:$G$97,[37]FST5!$G$52:$G$68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'[16]17.1'!$D$14:$F$17,'[16]17.1'!$D$19:$F$22,'[16]17.1'!$I$9:$I$12,'[16]17.1'!$I$14:$I$17,'[16]17.1'!$I$19:$I$22,'[16]17.1'!$D$9:$F$12</definedName>
    <definedName name="SCOPE_17_LD">#REF!</definedName>
    <definedName name="SCOPE_17_PRT">'[16]17'!$J$39:$M$41,'[16]17'!$E$43:$H$51,'[16]17'!$J$43:$M$51,'[16]17'!$E$54:$H$56,'[16]17'!$E$58:$H$66,'[16]17'!$E$69:$M$81,'[16]17'!$E$9:$H$11,[0]!P1_SCOPE_17_PRT</definedName>
    <definedName name="SCOPE_2">#REF!</definedName>
    <definedName name="SCOPE_2.1_LD">'[47]2.1'!$G$8:$X$36,'[47]2.1'!$G$209:$X$209</definedName>
    <definedName name="SCOPE_2.1_PRT">#REF!</definedName>
    <definedName name="SCOPE_2.2_LD">'[47]2.2'!$G$8:$X$36,'[47]2.2'!$G$209:$X$209</definedName>
    <definedName name="SCOPE_2.2_PRT">#REF!</definedName>
    <definedName name="SCOPE_2.3_LD">'[47]2.3'!$G$8:$R$36,'[47]2.3'!$G$209:$R$209</definedName>
    <definedName name="SCOPE_2_1">#REF!</definedName>
    <definedName name="SCOPE_2_DR1">#REF!</definedName>
    <definedName name="SCOPE_2_DR10">#REF!</definedName>
    <definedName name="SCOPE_2_DR11">#REF!</definedName>
    <definedName name="SCOPE_2_DR12">#REF!</definedName>
    <definedName name="SCOPE_2_DR13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'[47]2'!$G$207:$P$207,'[47]2'!$G$6:$P$35</definedName>
    <definedName name="SCOPE_22">'[47]2.2'!$B$50:$B$51,'[47]2.2'!$J$9:$X$10,P1_SCOPE_22,P2_SCOPE_22,P3_SCOPE_22</definedName>
    <definedName name="SCOPE_24_LD">'[16]24'!$E$8:$J$47,'[16]24'!$E$49:$J$66</definedName>
    <definedName name="SCOPE_24_PRT">'[16]24'!$E$41:$I$41,'[16]24'!$E$34:$I$34,'[16]24'!$E$36:$I$36,'[16]24'!$E$43:$I$43</definedName>
    <definedName name="SCOPE_25_LD">#REF!</definedName>
    <definedName name="SCOPE_25_PRT">'[16]25'!$E$20:$I$20,'[16]25'!$E$34:$I$34,'[16]25'!$E$41:$I$41,'[16]25'!$E$8:$I$10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'[16]4'!$Z$27:$AC$31,'[16]4'!$F$14:$I$20,[0]!P1_SCOPE_4_PRT,[0]!P2_SCOPE_4_PRT</definedName>
    <definedName name="SCOPE_5_LD">#REF!</definedName>
    <definedName name="SCOPE_5_PRT">'[16]5'!$Z$27:$AC$31,'[16]5'!$F$14:$I$21,[0]!P1_SCOPE_5_PRT,[0]!P2_SCOPE_5_PRT</definedName>
    <definedName name="SCOPE_CHK2">'[47]2'!$B$100:$P$103,'[47]2'!$B$115:$P$118,'[47]2'!$B$131:$P$134,'[47]2'!$B$146:$P$149,'[47]2'!$B$162:$P$165,'[47]2'!$B$48:$P$49,P1_SCOPE_CHK2,P2_SCOPE_CHK2</definedName>
    <definedName name="SCOPE_CHK2.1">'[47]2.1'!$B$50:$X$51,P1_SCOPE_CHK2.1,P2_SCOPE_CHK2.1,P3_SCOPE_CHK2.1</definedName>
    <definedName name="SCOPE_CHK2.2">'[47]2.2'!$B$50:$X$51,P1_SCOPE_CHK2.2,P2_SCOPE_CHK2.2,P3_SCOPE_CHK2.2</definedName>
    <definedName name="SCOPE_CHK2.3">'[47]2.3'!$B$50:$R$51,P1_SCOPE_CHK2.3,P2_SCOPE_CHK2.3,P3_SCOPE_CHK2.3</definedName>
    <definedName name="SCOPE_CHK4">'[47]4'!$B$45:$AO$46,'[47]4'!$B$60:$AO$61,'[47]4'!$B$17:$AO$20,'[47]4'!$B$35:$AO$38,'[47]4'!$B$50:$AO$53,'[47]4'!$B$28:$AO$29</definedName>
    <definedName name="SCOPE_CL">[84]Справочники!$F$11:$F$11</definedName>
    <definedName name="SCOPE_CORR">#REF!,#REF!,#REF!,#REF!,#REF!,[0]!P1_SCOPE_CORR,[0]!P2_SCOPE_CORR</definedName>
    <definedName name="SCOPE_CPR">#REF!</definedName>
    <definedName name="SCOPE_DOP">[85]Регионы!#REF!,[0]!P1_SCOPE_DOP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'[16]Ф-1 (для АО-энерго)'!$D$86:$E$95,[0]!P1_SCOPE_F1_PRT,[0]!P2_SCOPE_F1_PRT,[0]!P3_SCOPE_F1_PRT,[0]!P4_SCOPE_F1_PRT</definedName>
    <definedName name="SCOPE_F2_LD1">#REF!</definedName>
    <definedName name="SCOPE_F2_LD2">#REF!</definedName>
    <definedName name="SCOPE_F2_PRT">'[16]Ф-2 (для АО-энерго)'!$C$5:$D$5,'[16]Ф-2 (для АО-энерго)'!$C$52:$C$57,'[16]Ф-2 (для АО-энерго)'!$D$57:$G$57,[0]!P1_SCOPE_F2_PRT,[0]!P2_SCOPE_F2_PRT</definedName>
    <definedName name="SCOPE_FL">[84]Справочники!$H$11:$H$14</definedName>
    <definedName name="SCOPE_FLOAD">#REF!,[0]!P1_SCOPE_FLOAD</definedName>
    <definedName name="SCOPE_FORM46_EE1">#REF!</definedName>
    <definedName name="SCOPE_FORM46_EE1_ZAG_KOD">[86]Заголовок!#REF!</definedName>
    <definedName name="SCOPE_FRML">#REF!,#REF!,[0]!P1_SCOPE_FRML</definedName>
    <definedName name="SCOPE_FRML09">'[64]2010'!$G$35:$I$39,'[64]2010'!$G$46:$I$46,P1_SCOPE_FRML09,P2_SCOPE_FRML09</definedName>
    <definedName name="SCOPE_FRML10">'[64]2011'!$G$83:$I$83,'[64]2011'!$G$13:$I$16,P1_SCOPE_FRML10,P2_SCOPE_FRML10</definedName>
    <definedName name="SCOPE_FST7">#REF!,#REF!,#REF!,#REF!,[0]!P1_SCOPE_FST7</definedName>
    <definedName name="SCOPE_FUEL_ET">#REF!</definedName>
    <definedName name="SCOPE_FULL_LOAD">[0]!P16_SCOPE_FULL_LOAD,[0]!P17_SCOPE_FULL_LOAD</definedName>
    <definedName name="SCOPE_I1_LD">[47]ИП!$F$26:$U$28,[47]ИП!$F$22:$U$24,[47]ИП!$F$18:$U$20,[47]ИП!$F$11:$U$16,[47]ИП!$K$30:$U$32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INP">#REF!,#REF!,#REF!,#REF!,#REF!,#REF!,#REF!,#REF!,#REF!,#REF!,#REF!,#REF!,#REF!,#REF!,#REF!,#REF!</definedName>
    <definedName name="SCOPE_INP09">'[64]2010'!$L$72:$N$76,'[64]2010'!$L$79:$N$79,'[64]2010'!$L$83:$N$83,'[64]2010'!$L$13:$N$16,'[64]2010'!$L$18:$N$23,'[64]2010'!$L$25:$N$26,'[64]2010'!$L$28:$N$28,'[64]2010'!$L$30:$N$32,'[64]2010'!$L$35:$N$39,'[64]2010'!$L$42:$N$42,'[64]2010'!$L$46:$N$46,'[64]2010'!$L$50:$N$53,'[64]2010'!$L$55:$N$60,'[64]2010'!$L$62:$N$63,'[64]2010'!$L$65:$N$65,'[64]2010'!$L$67:$N$69</definedName>
    <definedName name="SCOPE_INP10">'[64]2011'!$L$72:$N$76,'[64]2011'!$L$79:$N$79,'[64]2011'!$L$83:$N$83,'[64]2011'!$L$13:$N$16,'[64]2011'!$L$18:$N$23,'[64]2011'!$L$25:$N$26,'[64]2011'!$L$28:$N$28,'[64]2011'!$L$30:$N$32,'[64]2011'!$L$35:$N$39,'[64]2011'!$L$42:$N$42,'[64]2011'!$L$46:$N$46,'[64]2011'!$L$50:$N$53,'[64]2011'!$L$55:$N$60,'[64]2011'!$L$62:$N$63,'[64]2011'!$L$65:$N$65,'[64]2011'!$L$67:$N$69</definedName>
    <definedName name="scope_ld">#REF!</definedName>
    <definedName name="SCOPE_LOAD">#REF!</definedName>
    <definedName name="SCOPE_LOAD_2">'[86]Сетевые организации'!$C$11:$Q$15,'[86]Сетевые организации'!$C$17:$Q$18,'[86]Сетевые организации'!$C$21:$Q$23</definedName>
    <definedName name="SCOPE_LOAD_3">'[86]Сбытовые организации'!$C$10:$O$14,'[86]Сбытовые организации'!$C$16:$O$17,'[86]Сбытовые организации'!$C$19:$O$20,'[86]Сбытовые организации'!$C$23:$O$25,'[86]Сбытовые организации'!$C$27:$O$28</definedName>
    <definedName name="SCOPE_LOAD_4">[86]ЭСО!$C$11:$Q$14,[86]ЭСО!$C$17:$Q$19</definedName>
    <definedName name="SCOPE_LOAD_FUEL">#REF!</definedName>
    <definedName name="SCOPE_LOAD_I1">[47]ИП!$F$18:$U$20,[47]ИП!$F$22:$U$24,[47]ИП!$F$26:$U$28,[47]ИП!$F$30:$U$32,[47]ИП!$F$11:$U$16</definedName>
    <definedName name="SCOPE_LOAD1">#REF!</definedName>
    <definedName name="SCOPE_LOAD2">'[87]Стоимость ЭЭ'!$G$111:$AN$113,'[87]Стоимость ЭЭ'!$G$93:$AN$95,'[87]Стоимость ЭЭ'!$G$51:$AN$53</definedName>
    <definedName name="SCOPE_M2_LD">#REF!</definedName>
    <definedName name="SCOPE_M3_LD">#REF!</definedName>
    <definedName name="SCOPE_MO">[88]Справочники!$K$6:$K$742,[88]Справочники!#REF!</definedName>
    <definedName name="SCOPE_MUPS">[88]Свод!#REF!,[88]Свод!#REF!</definedName>
    <definedName name="SCOPE_MUPS_NAMES">[88]Свод!#REF!,[88]Свод!#REF!</definedName>
    <definedName name="SCOPE_NALOG">[89]Справочники!$R$3:$R$4</definedName>
    <definedName name="SCOPE_NOTIND">[0]!P1_SCOPE_NOTIND,[0]!P2_SCOPE_NOTIND,[0]!P3_SCOPE_NOTIND,[0]!P4_SCOPE_NOTIND,[0]!P5_SCOPE_NOTIND,[0]!P6_SCOPE_NOTIND,[0]!P7_SCOPE_NOTIND,[0]!P8_SCOPE_NOTIND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OPT">#REF!</definedName>
    <definedName name="SCOPE_ORE">#REF!</definedName>
    <definedName name="SCOPE_OUTD">[37]FST5!$G$23:$G$30,[37]FST5!$G$32:$G$35,[37]FST5!$G$37,[37]FST5!$G$39:$G$45,[37]FST5!$G$47,[37]FST5!$G$49,[37]FST5!$G$5:$G$21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">#REF!</definedName>
    <definedName name="SCOPE_REGIONS">#REF!</definedName>
    <definedName name="SCOPE_REGLD">#REF!</definedName>
    <definedName name="SCOPE_RG">#REF!</definedName>
    <definedName name="SCOPE_RR">'[90]1'!#REF!</definedName>
    <definedName name="SCOPE_SAVE2">#REF!,#REF!,#REF!,#REF!,#REF!,[0]!P1_SCOPE_SAVE2,[0]!P2_SCOPE_SAVE2</definedName>
    <definedName name="SCOPE_SBTLD">#REF!</definedName>
    <definedName name="SCOPE_SETLD">#REF!</definedName>
    <definedName name="SCOPE_SPR_PRT">[16]Справочники!$D$21:$J$22,[16]Справочники!$E$13:$I$14,[16]Справочники!$F$27:$H$28</definedName>
    <definedName name="SCOPE_SS">#REF!,#REF!,#REF!,#REF!,#REF!,#REF!</definedName>
    <definedName name="SCOPE_SS2">#REF!</definedName>
    <definedName name="SCOPE_SV_LD1">[16]свод!$E$104:$M$104,[16]свод!$E$106:$M$117,[16]свод!$E$120:$M$121,[16]свод!$E$123:$M$127,[16]свод!$E$10:$M$68,[0]!P1_SCOPE_SV_LD1</definedName>
    <definedName name="SCOPE_SV_LD2">#REF!</definedName>
    <definedName name="SCOPE_SV_PRT">P1_SCOPE_SV_PRT,P2_SCOPE_SV_PRT,P3_SCOPE_SV_PRT</definedName>
    <definedName name="SCOPE_SVOD">[86]Свод!#REF!,[86]Свод!#REF!</definedName>
    <definedName name="SCOPE_TP">[37]FST5!$L$12:$L$23,[37]FST5!$L$5:$L$8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#N/A</definedName>
    <definedName name="SENSTAB1">[14]MAIN!$A$1344:$C$1351</definedName>
    <definedName name="SENSTAB2">[14]MAIN!$A$1355:$H$1360</definedName>
    <definedName name="SEP">#REF!</definedName>
    <definedName name="SET_ET">#REF!</definedName>
    <definedName name="SET_PROT">#REF!,#REF!,#REF!,#REF!,#REF!,[0]!P1_SET_PROT</definedName>
    <definedName name="SET_PRT">#REF!,#REF!,#REF!,#REF!,[0]!P1_SET_PRT</definedName>
    <definedName name="SETcom">#REF!</definedName>
    <definedName name="sfdsdfs">#N/A</definedName>
    <definedName name="sfvs">#N/A</definedName>
    <definedName name="Sheet2?prefix?">"H"</definedName>
    <definedName name="short">[91]!short</definedName>
    <definedName name="size">[20]Расходы!#REF!</definedName>
    <definedName name="social">[14]MAIN!$F$627:$AJ$627</definedName>
    <definedName name="SoprRange">#REF!</definedName>
    <definedName name="SP_OPT">#REF!</definedName>
    <definedName name="SP_OPT_1">#REF!</definedName>
    <definedName name="SP_OPT_2">#REF!</definedName>
    <definedName name="SP_OPT_3">#REF!</definedName>
    <definedName name="SP_OPT_ET">[26]TEHSHEET!#REF!</definedName>
    <definedName name="SP_PRJ">#REF!,#REF!,#REF!,#REF!,[92]!P1_SP_PRT,[92]!P2_SP_PRT,[92]!P3_SP_PRT,[92]!P4_SP_PRT</definedName>
    <definedName name="SP_PRT">#REF!,#REF!,#REF!,#REF!,[92]!P1_SP_PRT,[92]!P2_SP_PRT,[92]!P3_SP_PRT,[92]!P4_SP_PRT</definedName>
    <definedName name="SP_PRT09">'[64]2010'!$V$67:$X$69,'[64]2010'!$L$72:$N$76,'[64]2010'!$V$72:$X$76,'[64]2010'!$L$79:$N$79,P1_SP_PRT09,P2_SP_PRT09,P3_SP_PRT09,P4_SP_PRT09</definedName>
    <definedName name="SP_PRT10">'[64]2011'!$V$67:$X$69,'[64]2011'!$L$72:$N$76,'[64]2011'!$V$72:$X$76,'[64]2011'!$L$79:$N$79,P1_SP_PRT10,P2_SP_PRT10,P3_SP_PRT10,P4_SP_PRT10</definedName>
    <definedName name="SP_ROZN">#REF!</definedName>
    <definedName name="SP_ROZN_ET">[26]TEHSHEET!#REF!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[26]TEHSHEET!#REF!</definedName>
    <definedName name="SP_ST_ROZN">[26]TEHSHEET!#REF!</definedName>
    <definedName name="SPAYB">[14]MAIN!$D$1000</definedName>
    <definedName name="SPR_ET">[26]TEHSHEET!#REF!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[88]Справочники!$E$6,[88]Справочники!$D$11:$D$902,[88]Справочники!$E$3</definedName>
    <definedName name="sq">#REF!</definedName>
    <definedName name="station">[75]Титульный!$F$18</definedName>
    <definedName name="station_10_64">#REF!</definedName>
    <definedName name="station_10_66">#REF!</definedName>
    <definedName name="station_10_67">#REF!</definedName>
    <definedName name="station_11_64">#REF!</definedName>
    <definedName name="station_11_66">#REF!</definedName>
    <definedName name="station_11_67">#REF!</definedName>
    <definedName name="station_12_64">'[48]Топливо 2014 год МИН'!#REF!</definedName>
    <definedName name="station_13_64">'[48]Топливо 2014 год МАКС'!#REF!</definedName>
    <definedName name="station_15_64">#REF!</definedName>
    <definedName name="station_15_66">#REF!</definedName>
    <definedName name="station_15_67">#REF!</definedName>
    <definedName name="station_16_64">#REF!</definedName>
    <definedName name="station_16_66">#REF!</definedName>
    <definedName name="station_16_67">#REF!</definedName>
    <definedName name="station_3_64">'[48]Топливо I пол М ТЭЦ_13утв'!#REF!</definedName>
    <definedName name="station_4_64">'[48]Топливо 2 пол М ТЭЦ_13утв.'!#REF!</definedName>
    <definedName name="station_5_64">#REF!</definedName>
    <definedName name="station_5_66">#REF!</definedName>
    <definedName name="station_5_67">#REF!</definedName>
    <definedName name="station_6_64">#REF!</definedName>
    <definedName name="station_6_66">#REF!</definedName>
    <definedName name="station_6_67">#REF!</definedName>
    <definedName name="station_7_64">#REF!</definedName>
    <definedName name="station_7_66">#REF!</definedName>
    <definedName name="station_7_67">#REF!</definedName>
    <definedName name="STATIONS">[47]TEHSHEET!$E$6:$E$11</definedName>
    <definedName name="stst">#N/A</definedName>
    <definedName name="summary_fuel_max">'[48]Топливо 2014 год МАКС'!#REF!</definedName>
    <definedName name="summary_fuel_min">'[48]Топливо 2014 год МИН'!#REF!</definedName>
    <definedName name="SUMMBLOCK">[14]MAIN!$A$1211:$AL$1241</definedName>
    <definedName name="T0.1?axis?C?ПЭ">'[66]0.1'!$N$7:$Q$12,'[66]0.1'!$S$7:$V$12,'[66]0.1'!$I$7:$L$12</definedName>
    <definedName name="T0.1?axis?C?ПЭ?">'[66]0.1'!$N$5:$Q$5,'[66]0.1'!$S$5:$V$5,'[66]0.1'!$I$5:$L$5</definedName>
    <definedName name="T0.1?axis?ПРД?БАЗ">'[66]0.1'!$S$7:$V$12,'[66]0.1'!$I$7:$L$12</definedName>
    <definedName name="T0.1?axis?ПФ?ПЛАН">'[66]0.1'!$S$7:$V$12,'[66]0.1'!$I$7:$L$12</definedName>
    <definedName name="T0.1?Data">'[66]0.1'!$N$7:$Q$12,'[66]0.1'!$S$7:$V$12,'[66]0.1'!$I$7:$L$12</definedName>
    <definedName name="T0.1_Protect">'[66]0.1'!$O$5:$Q$5,'[66]0.1'!$J$5:$L$5,'[66]0.1'!$E$5:$G$5,'[66]0.1'!$E$11:$G$11,'[66]0.1'!$J$11:$L$11,'[66]0.1'!$A$13:$IV$113,'[66]0.1'!$X$1:$AX$65536,'[66]0.1'!$T$5:$V$5</definedName>
    <definedName name="T0?axis?ПРД?БАЗ">'[66]0'!$I$7:$J$135,'[66]0'!$F$7:$G$135</definedName>
    <definedName name="T0?axis?ПРД?ПРЕД">'[66]0'!$K$7:$L$135,'[66]0'!$D$7:$E$135</definedName>
    <definedName name="T0?axis?ПРД?РЕГ">#REF!</definedName>
    <definedName name="T0?axis?ПФ?NA">'[93]0'!#REF!</definedName>
    <definedName name="T0?axis?ПФ?ПЛАН">'[66]0'!$I$7:$I$135,'[66]0'!$D$7:$D$135,'[66]0'!$K$7:$K$135,'[66]0'!$F$7:$F$135</definedName>
    <definedName name="T0?axis?ПФ?ФАКТ">'[66]0'!$J$7:$J$135,'[66]0'!$E$7:$E$135,'[66]0'!$L$7:$L$135,'[66]0'!$G$7:$G$135</definedName>
    <definedName name="T0?Data">'[66]0'!$D$8:$L$55,'[66]0'!$D$72:$L$75,'[66]0'!$D$77:$L$80,'[66]0'!$D$82:$L$84,'[66]0'!$D$86:$L$88,'[66]0'!$D$57:$L$63,P1_T0?Data</definedName>
    <definedName name="T0?item_ext?РОСТ">#REF!</definedName>
    <definedName name="T0?L0.1">#REF!</definedName>
    <definedName name="T0?L0.2">#REF!</definedName>
    <definedName name="T0?L1">'[94]0'!#REF!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0.6">'[95]0'!$A$63:$L$63</definedName>
    <definedName name="T0?L11">#REF!</definedName>
    <definedName name="T0?L12">#REF!</definedName>
    <definedName name="T0?L13">'[94]0'!#REF!</definedName>
    <definedName name="T0?L13.1">'[94]0'!#REF!</definedName>
    <definedName name="T0?L13.2">'[94]0'!#REF!</definedName>
    <definedName name="T0?L13.3">'[94]0'!#REF!</definedName>
    <definedName name="T0?L14">'[94]0'!#REF!</definedName>
    <definedName name="T0?L14.1">'[94]0'!#REF!</definedName>
    <definedName name="T0?L14.2">'[94]0'!#REF!</definedName>
    <definedName name="T0?L14.3">'[94]0'!#REF!</definedName>
    <definedName name="T0?L15">'[94]0'!#REF!</definedName>
    <definedName name="T0?L15.1">'[94]0'!#REF!</definedName>
    <definedName name="T0?L15.2">'[94]0'!#REF!</definedName>
    <definedName name="T0?L15.2.1">#REF!</definedName>
    <definedName name="T0?L15.2.2">#REF!</definedName>
    <definedName name="T0?L16">'[94]0'!#REF!</definedName>
    <definedName name="T0?L16.1">'[94]0'!#REF!</definedName>
    <definedName name="T0?L16.2">'[94]0'!#REF!</definedName>
    <definedName name="T0?L17">'[94]0'!#REF!</definedName>
    <definedName name="T0?L17.1">'[94]0'!#REF!</definedName>
    <definedName name="T0?L17.2">'[94]0'!#REF!</definedName>
    <definedName name="T0?L17.2.1">'[94]0'!#REF!</definedName>
    <definedName name="T0?L17.2.2">'[94]0'!#REF!</definedName>
    <definedName name="T0?L18">'[94]0'!#REF!</definedName>
    <definedName name="T0?L19">'[94]0'!#REF!</definedName>
    <definedName name="T0?L19.1">'[94]0'!#REF!</definedName>
    <definedName name="T0?L2">'[94]0'!#REF!</definedName>
    <definedName name="T0?L20">'[94]0'!#REF!</definedName>
    <definedName name="T0?L21">'[94]0'!#REF!</definedName>
    <definedName name="T0?L22">'[94]0'!#REF!</definedName>
    <definedName name="T0?L22.1">#REF!</definedName>
    <definedName name="T0?L22.2">#REF!</definedName>
    <definedName name="T0?L23">'[94]0'!#REF!</definedName>
    <definedName name="T0?L24">'[94]0'!#REF!</definedName>
    <definedName name="T0?L24.1">'[94]0'!#REF!</definedName>
    <definedName name="T0?L24.2">'[94]0'!#REF!</definedName>
    <definedName name="T0?L25">'[94]0'!#REF!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'[94]0'!#REF!</definedName>
    <definedName name="T0?L26.1">'[94]0'!#REF!</definedName>
    <definedName name="T0?L26.2">'[94]0'!#REF!</definedName>
    <definedName name="T0?L27">'[94]0'!#REF!</definedName>
    <definedName name="T0?L27.1">'[94]0'!#REF!</definedName>
    <definedName name="T0?L27.1.1">'[94]0'!#REF!</definedName>
    <definedName name="T0?L27.1.2">'[94]0'!#REF!</definedName>
    <definedName name="T0?L27.2">'[94]0'!#REF!</definedName>
    <definedName name="T0?L27.3">'[94]0'!#REF!</definedName>
    <definedName name="T0?L28.1">'[95]0'!$A$121:$L$121</definedName>
    <definedName name="T0?L28.2">'[95]0'!$A$122:$L$122</definedName>
    <definedName name="T0?L29.1">'[95]0'!$A$125:$L$125</definedName>
    <definedName name="T0?L29.2">'[95]0'!$A$126:$L$126</definedName>
    <definedName name="T0?L3">'[94]0'!#REF!</definedName>
    <definedName name="T0?L4">'[94]0'!#REF!</definedName>
    <definedName name="T0?L5">'[94]0'!#REF!</definedName>
    <definedName name="T0?L6">'[94]0'!#REF!</definedName>
    <definedName name="T0?L7">#REF!</definedName>
    <definedName name="T0?L7.1">'[94]0'!#REF!</definedName>
    <definedName name="T0?L7.1.2">'[94]0'!#REF!</definedName>
    <definedName name="T0?L7.1.3">'[94]0'!#REF!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13">'[95]0'!$A$40:$L$40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'[94]0'!#REF!</definedName>
    <definedName name="T0?L9.2">'[94]0'!#REF!</definedName>
    <definedName name="T0?L9.3">'[94]0'!#REF!</definedName>
    <definedName name="T0?L9.3.1">#REF!</definedName>
    <definedName name="T0?L9.3.2">#REF!</definedName>
    <definedName name="T0?L9.4">'[94]0'!#REF!</definedName>
    <definedName name="T0?L9.4.1">'[94]0'!#REF!</definedName>
    <definedName name="T0?L9.4.2">'[94]0'!#REF!</definedName>
    <definedName name="T0?L9.4.3">'[94]0'!#REF!</definedName>
    <definedName name="T0?Name">#REF!</definedName>
    <definedName name="T0?Table">#REF!</definedName>
    <definedName name="T0?Title">#REF!</definedName>
    <definedName name="T0?unit?МВТ">'[66]0'!$D$8:$H$8,'[66]0'!$D$101:$H$101</definedName>
    <definedName name="T0?unit?МКВТЧ">'[94]0'!#REF!</definedName>
    <definedName name="T0?unit?ПРЦ">'[66]0'!$D$130:$H$131,'[66]0'!$D$134:$H$135,'[66]0'!$I$7:$L$135,'[66]0'!$D$110:$H$112,'[66]0'!$D$102:$H$103</definedName>
    <definedName name="T0?unit?РУБ.ГКАЛ">'[66]0'!$D$104:$H$104,'[66]0'!$D$107:$H$107</definedName>
    <definedName name="T0?unit?РУБ.МВТ.МЕС">'[94]0'!#REF!</definedName>
    <definedName name="T0?unit?РУБ.ТКВТЧ">'[94]0'!#REF!</definedName>
    <definedName name="T0?unit?ТГКАЛ">'[94]0'!#REF!</definedName>
    <definedName name="T0?unit?ТРУБ">'[66]0'!$D$82:$H$84,'[66]0'!$D$86:$H$88,'[66]0'!$D$67:$H$68,P1_T0?unit?ТРУБ</definedName>
    <definedName name="T0_1_Protect">'[66]0.1'!$N$5:$Q$5,'[66]0.1'!$S$5:$V$5,'[66]0.1'!$J$11:$L$11,'[66]0.1'!$I$5:$L$5</definedName>
    <definedName name="T0_Protect">P2_T0_Protect,P3_T0_Protect</definedName>
    <definedName name="T1.1?axis?R?ПЭ">'[68]25'!$D$19:$E$21,'[68]25'!$D$9:$E$15</definedName>
    <definedName name="T1.1?axis?R?ПЭ?">'[68]25'!$B$19:$B$21,'[68]25'!$B$9:$B$15</definedName>
    <definedName name="T1.1?Data">'[68]25'!$D$9:$E$15,'[68]25'!$D$17:$E$17,'[68]25'!$D$19:$E$21,'[68]25'!$D$23:$E$30,'[68]25'!$D$6:$E$7</definedName>
    <definedName name="T1.2?Data">'[68]24'!$D$8:$E$10,'[68]24'!$D$12:$E$17,'[68]24'!$D$19:$E$22,'[68]24'!$D$6:$E$6</definedName>
    <definedName name="T1?axis?C?БС">#REF!</definedName>
    <definedName name="T1?axis?C?БС?">#REF!</definedName>
    <definedName name="T1?axis?ПРД?БАЗ">'[96]1.2'!#REF!,'[96]1.2'!$E$13:$E$33</definedName>
    <definedName name="T1?axis?ПРД?ПРЕД">'[96]1.2'!#REF!,'[96]1.2'!$D$13:$D$33</definedName>
    <definedName name="T1?axis?ПРД?РЕГ">#REF!</definedName>
    <definedName name="T1?axis?ПФ?NA">#REF!</definedName>
    <definedName name="T1?axis?ПФ?ПЛАН">'[96]1.2'!#REF!,'[96]1.2'!#REF!,'[96]1.2'!#REF!,'[96]1.2'!#REF!</definedName>
    <definedName name="T1?axis?ПФ?ФАКТ">'[96]1.2'!#REF!,'[96]1.2'!$D$13:$D$33,'[96]1.2'!#REF!,'[96]1.2'!$E$13:$E$33</definedName>
    <definedName name="T1?Columns">[49]перекрестка!$A$7:$O$7</definedName>
    <definedName name="T1?Data">'[96]1.2'!$D$24:$I$28,'[96]1.2'!$D$30:$I$33,'[96]1.2'!#REF!,'[96]1.2'!#REF!,'[96]1.2'!#REF!,'[96]1.2'!$D$13:$I$22</definedName>
    <definedName name="T1?item_ext?РОСТ">'[96]1.2'!#REF!</definedName>
    <definedName name="T1?L04">#REF!</definedName>
    <definedName name="T1?L1">#REF!</definedName>
    <definedName name="T1?L2">#REF!</definedName>
    <definedName name="T1?L23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'[96]1.2'!#REF!</definedName>
    <definedName name="T1?Scope">[49]перекрестка!$F$8:$O$163</definedName>
    <definedName name="T1?Table">#REF!</definedName>
    <definedName name="T1?Title">#REF!</definedName>
    <definedName name="T1?unit?МВТ">#REF!</definedName>
    <definedName name="T1?unit?ПРЦ">'[96]1.2'!#REF!</definedName>
    <definedName name="T1_">#REF!</definedName>
    <definedName name="T1_Protect">'[96]1.2'!$D$30:$E$32,'[96]1.2'!$F$12:$I$12,'[96]1.2'!$G$13:$I$22,'[96]1.2'!$G$24:$I$28,'[96]1.2'!$G$30:$I$32,'[96]1.2'!$D$13:$E$22,'[96]1.2'!$A$34:$IV$125,'[96]1.2'!$J$1:$AJ$65536,'[96]1.2'!$D$24:$E$28</definedName>
    <definedName name="T1_Protect09">[92]!P1_T1_Protect,[92]!P2_T1_Protect</definedName>
    <definedName name="T1_Protect10">[92]!P1_T1_Protect,[92]!P2_T1_Protect</definedName>
    <definedName name="T10?axis?R?ВРАС">#REF!</definedName>
    <definedName name="T10?axis?R?ВРАС?">#REF!</definedName>
    <definedName name="T10?axis?R?ДОГОВОР">'[69]10'!$D$9:$L$11,'[69]10'!$D$15:$L$17,'[69]10'!$D$21:$L$23,'[69]10'!$D$27:$L$71</definedName>
    <definedName name="T10?axis?R?ДОГОВОР?">'[69]10'!$B$9:$B$11,'[69]10'!$B$15:$B$17,'[69]10'!$B$21:$B$23,'[69]10'!$B$27:$B$71</definedName>
    <definedName name="T10?axis?ПРД?БАЗ">'[66]10'!$L$6:$M$175,'[66]10'!$I$6:$J$175</definedName>
    <definedName name="T10?axis?ПРД?ПРЕД">'[66]10'!$N$6:$O$175,'[66]10'!$G$6:$H$175</definedName>
    <definedName name="T10?axis?ПРД?РЕГ">#REF!</definedName>
    <definedName name="T10?axis?ПФ?NA">#REF!</definedName>
    <definedName name="T10?axis?ПФ?ПЛАН">'[66]10'!$L$6:$L$175,'[66]10'!$G$6:$G$175,'[66]10'!$N$6:$N$175,'[66]10'!$I$6:$I$175</definedName>
    <definedName name="T10?axis?ПФ?ФАКТ">'[66]10'!$M$6:$M$175,'[66]10'!$H$6:$H$175,'[66]10'!$O$6:$O$175,'[66]10'!$J$6:$J$175</definedName>
    <definedName name="T10?Data">'[68]18.1'!$D$62:$S$64,'[68]18.1'!$D$66:$S$66,'[68]18.1'!$D$69:$S$72,'[68]18.1'!$D$13:$S$15,'[68]18.1'!$D$9:$S$11,P1_T10?Data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10">'[68]18.1'!$K$54:$K$56,'[68]18.1'!$K$58:$K$60,'[68]18.1'!$K$62:$K$64,'[68]18.1'!$K$21:$K$23,'[68]18.1'!$K$25:$K$27,'[68]18.1'!$K$29:$K$31,'[68]18.1'!$K$33,'[68]18.1'!$K$36:$K$39,'[68]18.1'!$K$42:$K$44,'[68]18.1'!$K$46:$K$48,'[68]18.1'!$K$17:$K$19,'[68]18.1'!$K$50:$K$52</definedName>
    <definedName name="T10?L11">'[68]18.1'!$L$54:$L$56,'[68]18.1'!$L$58:$L$60,'[68]18.1'!$L$62:$L$64,'[68]18.1'!$L$21:$L$23,'[68]18.1'!$L$25:$L$27,'[68]18.1'!$L$29:$L$31,'[68]18.1'!$L$33,'[68]18.1'!$L$36:$L$39,'[68]18.1'!$L$42:$L$44,'[68]18.1'!$L$46:$L$48,'[68]18.1'!$L$17:$L$19,'[68]18.1'!$L$50:$L$52</definedName>
    <definedName name="T10?L12">'[68]18.1'!$M$54:$M$56,'[68]18.1'!$M$58:$M$60,'[68]18.1'!$M$62:$M$64,'[68]18.1'!$M$21:$M$23,'[68]18.1'!$M$25:$M$27,'[68]18.1'!$M$29:$M$31,'[68]18.1'!$M$33,'[68]18.1'!$M$36:$M$39,'[68]18.1'!$M$42:$M$44,'[68]18.1'!$M$46:$M$48,'[68]18.1'!$M$17:$M$19,'[68]18.1'!$M$50:$M$52</definedName>
    <definedName name="T10?L13">'[68]18.1'!$N$54:$N$56,'[68]18.1'!$N$58:$N$60,'[68]18.1'!$N$62:$N$64,'[68]18.1'!$N$21:$N$23,'[68]18.1'!$N$25:$N$27,'[68]18.1'!$N$29:$N$31,'[68]18.1'!$N$33,'[68]18.1'!$N$36:$N$39,'[68]18.1'!$N$42:$N$44,'[68]18.1'!$N$46:$N$48,'[68]18.1'!$N$17:$N$19,'[68]18.1'!$N$50:$N$52</definedName>
    <definedName name="T10?L14">'[68]18.1'!$O$54:$O$56,'[68]18.1'!$O$58:$O$60,'[68]18.1'!$O$62:$O$64,'[68]18.1'!$O$21:$O$23,'[68]18.1'!$O$25:$O$27,'[68]18.1'!$O$29:$O$31,'[68]18.1'!$O$33,'[68]18.1'!$O$36:$O$39,'[68]18.1'!$O$42:$O$44,'[68]18.1'!$O$46:$O$48,'[68]18.1'!$O$17:$O$19,'[68]18.1'!$O$50:$O$52</definedName>
    <definedName name="T10?L15">'[68]18.1'!$P$54:$P$56,'[68]18.1'!$P$58:$P$60,'[68]18.1'!$P$62:$P$64,'[68]18.1'!$P$21:$P$23,'[68]18.1'!$P$25:$P$27,'[68]18.1'!$P$29:$P$31,'[68]18.1'!$P$33,'[68]18.1'!$P$36:$P$39,'[68]18.1'!$P$42:$P$44,'[68]18.1'!$P$46:$P$48,'[68]18.1'!$P$17:$P$19,'[68]18.1'!$P$50:$P$52</definedName>
    <definedName name="T10?L16">'[68]18.1'!$Q$54:$Q$56,'[68]18.1'!$Q$58:$Q$60,'[68]18.1'!$Q$62:$Q$64,'[68]18.1'!$Q$21:$Q$23,'[68]18.1'!$Q$25:$Q$27,'[68]18.1'!$Q$29:$Q$31,'[68]18.1'!$Q$33,'[68]18.1'!$Q$36:$Q$39,'[68]18.1'!$Q$42:$Q$44,'[68]18.1'!$Q$46:$Q$48,'[68]18.1'!$Q$17:$Q$19,'[68]18.1'!$Q$50:$Q$52</definedName>
    <definedName name="T10?L17">'[68]18.1'!$R$54:$R$56,'[68]18.1'!$R$58:$R$60,'[68]18.1'!$R$62:$R$64,'[68]18.1'!$R$21:$R$23,'[68]18.1'!$R$25:$R$27,'[68]18.1'!$R$29:$R$31,'[68]18.1'!$R$33,'[68]18.1'!$R$36:$R$39,'[68]18.1'!$R$42:$R$44,'[68]18.1'!$R$46:$R$48,'[68]18.1'!$R$17:$R$19,'[68]18.1'!$R$50:$R$52</definedName>
    <definedName name="T10?L18">'[68]18.1'!$S$54:$S$56,'[68]18.1'!$S$58:$S$60,'[68]18.1'!$S$62:$S$64,'[68]18.1'!$S$21:$S$23,'[68]18.1'!$S$25:$S$27,'[68]18.1'!$S$29:$S$31,'[68]18.1'!$S$33,'[68]18.1'!$S$36:$S$39,'[68]18.1'!$S$42:$S$44,'[68]18.1'!$S$46:$S$48,'[68]18.1'!$S$17:$S$19,'[68]18.1'!$S$50:$S$52</definedName>
    <definedName name="T10?L2">#REF!</definedName>
    <definedName name="T10?L2.x">#REF!</definedName>
    <definedName name="T10?L3">'[68]18.1'!$D$54:$D$56,'[68]18.1'!$D$58:$D$60,'[68]18.1'!$D$62:$D$64,'[68]18.1'!$D$21:$D$23,'[68]18.1'!$D$25:$D$27,'[68]18.1'!$D$29:$D$31,'[68]18.1'!$D$33,'[68]18.1'!$D$36:$D$39,'[68]18.1'!$D$42:$D$44,'[68]18.1'!$D$46:$D$48,'[68]18.1'!$D$17:$D$19,'[68]18.1'!$D$50:$D$52</definedName>
    <definedName name="T10?L3.x">#REF!</definedName>
    <definedName name="T10?L4">'[68]18.1'!$E$54:$E$56,'[68]18.1'!$E$58:$E$60,'[68]18.1'!$E$62:$E$64,'[68]18.1'!$E$21:$E$23,'[68]18.1'!$E$25:$E$27,'[68]18.1'!$E$29:$E$31,'[68]18.1'!$E$33,'[68]18.1'!$E$36:$E$39,'[68]18.1'!$E$42:$E$44,'[68]18.1'!$E$46:$E$48,'[68]18.1'!$E$17:$E$19,'[68]18.1'!$E$50:$E$52</definedName>
    <definedName name="T10?L5">'[68]18.1'!$F$54:$F$56,'[68]18.1'!$F$58:$F$60,'[68]18.1'!$F$62:$F$64,'[68]18.1'!$F$21:$F$23,'[68]18.1'!$F$25:$F$27,'[68]18.1'!$F$29:$F$31,'[68]18.1'!$F$33,'[68]18.1'!$F$36:$F$39,'[68]18.1'!$F$42:$F$44,'[68]18.1'!$F$46:$F$48,'[68]18.1'!$F$17:$F$19,'[68]18.1'!$F$50:$F$52</definedName>
    <definedName name="T10?L6">'[68]18.1'!$G$54:$G$56,'[68]18.1'!$G$58:$G$60,'[68]18.1'!$G$62:$G$64,'[68]18.1'!$G$21:$G$23,'[68]18.1'!$G$25:$G$27,'[68]18.1'!$G$29:$G$31,'[68]18.1'!$G$33,'[68]18.1'!$G$36:$G$39,'[68]18.1'!$G$42:$G$44,'[68]18.1'!$G$46:$G$48,'[68]18.1'!$G$17:$G$19,'[68]18.1'!$G$50:$G$52</definedName>
    <definedName name="T10?L7">'[68]18.1'!$H$54:$H$56,'[68]18.1'!$H$58:$H$60,'[68]18.1'!$H$62:$H$64,'[68]18.1'!$H$21:$H$23,'[68]18.1'!$H$25:$H$27,'[68]18.1'!$H$29:$H$31,'[68]18.1'!$H$33,'[68]18.1'!$H$36:$H$39,'[68]18.1'!$H$42:$H$44,'[68]18.1'!$H$46:$H$48,'[68]18.1'!$H$17:$H$19,'[68]18.1'!$H$50:$H$52</definedName>
    <definedName name="T10?L8">'[68]18.1'!$I$54:$I$56,'[68]18.1'!$I$58:$I$60,'[68]18.1'!$I$62:$I$64,'[68]18.1'!$I$21:$I$23,'[68]18.1'!$I$25:$I$27,'[68]18.1'!$I$29:$I$31,'[68]18.1'!$I$33,'[68]18.1'!$I$36:$I$39,'[68]18.1'!$I$42:$I$44,'[68]18.1'!$I$46:$I$48,'[68]18.1'!$I$17:$I$19,'[68]18.1'!$I$50:$I$52</definedName>
    <definedName name="T10?L9">'[68]18.1'!$J$54:$J$56,'[68]18.1'!$J$58:$J$60,'[68]18.1'!$J$62:$J$64,'[68]18.1'!$J$21:$J$23,'[68]18.1'!$J$25:$J$27,'[68]18.1'!$J$29:$J$31,'[68]18.1'!$J$33,'[68]18.1'!$J$36:$J$39,'[68]18.1'!$J$42:$J$44,'[68]18.1'!$J$46:$J$48,'[68]18.1'!$J$17:$J$19,'[68]18.1'!$J$50:$J$52</definedName>
    <definedName name="T10?Name">#REF!</definedName>
    <definedName name="T10?Table">#REF!</definedName>
    <definedName name="T10?Title">#REF!</definedName>
    <definedName name="T10?unit?ПРЦ">#REF!</definedName>
    <definedName name="T10?unit?РУБ.ТНТ">'[68]18.1'!$L$8:$L$73,'[68]18.1'!$O$8:$O$73,'[68]18.1'!$R$8:$R$73,'[68]18.1'!$E$8:$E$73,'[68]18.1'!$H$8:$H$73</definedName>
    <definedName name="T10?unit?ТРУБ">'[68]18.1'!$M$8:$M$73,'[68]18.1'!$P$8:$P$73,'[68]18.1'!$S$8:$S$73,'[68]18.1'!$F$8:$F$73</definedName>
    <definedName name="T10?unit?ТТНТ">'[68]18.1'!$N$8:$N$73,'[68]18.1'!$Q$8:$Q$73,'[68]18.1'!$D$8:$D$73,'[68]18.1'!$G$8:$G$73</definedName>
    <definedName name="T10_">#REF!</definedName>
    <definedName name="T10_ADD_1">#REF!</definedName>
    <definedName name="T10_Copy1">#REF!</definedName>
    <definedName name="T10_Copy2">'[68]18.1'!$A$29:$IV$29,'[68]18.1'!$A$25:$IV$25,'[68]18.1'!$A$21:$IV$21,'[68]18.1'!$A$17:$IV$17,'[68]18.1'!$A$13:$IV$13,'[68]18.1'!$A$9:$IV$9,'[68]18.1'!$A$33:$IV$33</definedName>
    <definedName name="T10_Copy3">#REF!</definedName>
    <definedName name="T10_Copy4">#REF!</definedName>
    <definedName name="T10_Copy5">'[68]18.1'!$A$62:$IV$62,'[68]18.1'!$A$58:$IV$58,'[68]18.1'!$A$54:$IV$54,'[68]18.1'!$A$50:$IV$50,'[68]18.1'!$A$46:$IV$46,'[68]18.1'!$A$42:$IV$42,'[68]18.1'!$A$66:$IV$66</definedName>
    <definedName name="T10_ET">[26]TEHSHEET!#REF!</definedName>
    <definedName name="T10_Name1">'[68]18.1'!$A$29,'[68]18.1'!$A$25,'[68]18.1'!$A$21,'[68]18.1'!$A$17,'[68]18.1'!$A$13,'[68]18.1'!$A$9,'[68]18.1'!$A$33:$A$34</definedName>
    <definedName name="T10_Name2">'[68]18.1'!$C$29:$C$31,'[68]18.1'!$C$25:$C$27,'[68]18.1'!$C$21:$C$23,'[68]18.1'!$C$17:$C$19,'[68]18.1'!$C$13:$C$15,'[68]18.1'!$C$9:$C$11,'[68]18.1'!$C$33</definedName>
    <definedName name="T10_Name4">'[68]18.1'!$A$62,'[68]18.1'!$A$58,'[68]18.1'!$A$54,'[68]18.1'!$A$50,'[68]18.1'!$A$46,'[68]18.1'!$A$42,'[68]18.1'!$A$66:$A$67</definedName>
    <definedName name="T10_Name5">'[68]18.1'!$C$62:$C$64,'[68]18.1'!$C$58:$C$60,'[68]18.1'!$C$54:$C$56,'[68]18.1'!$C$50:$C$52,'[68]18.1'!$C$46:$C$48,'[68]18.1'!$C$42:$C$44,'[68]18.1'!$C$66</definedName>
    <definedName name="T10_OPT">'[97]2010_ТЭЦ'!$O$4:$Q$42</definedName>
    <definedName name="T10_OPT_1">[39]Тариф!#REF!</definedName>
    <definedName name="T10_OPT_2">'[44]Тариф РСТ'!#REF!</definedName>
    <definedName name="T10_OPT_4">[45]Тариф!#REF!</definedName>
    <definedName name="T10_Protect">'[66]10'!$G$7:$K$173,'[66]10'!$B$54:$B$173,'[66]10'!$A$176:$IV$276,'[66]10'!$P$1:$AP$65536,'[66]10'!$C$7:$C$173</definedName>
    <definedName name="T10_ROZN">'[98]2010 3в. РЭК'!#REF!</definedName>
    <definedName name="T10_ROZN_1">'[44]Тариф РСТ'!#REF!</definedName>
    <definedName name="T10_ROZN_2">'[44]Тариф РСТ'!#REF!</definedName>
    <definedName name="T11?axis?R?ВТОП">'[68]P2.2'!$F$8:$Q$40,'[68]P2.2'!$F$47:$Q$79</definedName>
    <definedName name="T11?axis?R?ВТОП?">'[68]P2.2'!$D$8:$D$40,'[68]P2.2'!$D$47:$D$79</definedName>
    <definedName name="T11?axis?R?ДОГОВОР">'[69]11'!$D$8:$L$12,'[69]11'!$D$16:$L$19,'[69]11'!$D$23:$L$25,'[69]11'!$D$32:$L$35,'[69]11'!$D$39:$L$42,'[69]11'!$D$46:$L$49,'[69]11'!$D$54:$L$57,'[69]11'!$D$61:$L$64,'[69]11'!$D$68:$L$71,'[69]11'!$D$75:$L$101</definedName>
    <definedName name="T11?axis?R?ДОГОВОР?">'[69]11'!$B$75:$B$101,'[69]11'!$B$68:$B$71,'[69]11'!$B$61:$B$64,'[69]11'!$B$54:$B$57,'[69]11'!$B$46:$B$49,'[69]11'!$B$39:$B$42,'[69]11'!$B$32:$B$36,'[69]11'!$B$23:$B$28,'[69]11'!$B$16:$B$19,'[69]11'!$B$8:$B$12</definedName>
    <definedName name="T11?axis?R?ПЭ">'[68]P2.2'!$F$8:$Q$40,'[68]P2.2'!$F$47:$Q$79</definedName>
    <definedName name="T11?axis?R?ПЭ?">'[68]P2.2'!$B$8:$B$40,'[68]P2.2'!$B$47:$B$79</definedName>
    <definedName name="T11?axis?R?СЦТ">'[68]P2.2'!$F$42:$Q$45,'[68]P2.2'!$F$81:$Q$84</definedName>
    <definedName name="T11?axis?R?СЦТ?">'[68]P2.2'!$A$81:$A$84,'[68]P2.2'!$A$42:$A$45</definedName>
    <definedName name="T11?axis?ПРД?БАЗ">'[66]11'!$K$6:$L$165,'[66]11'!$H$6:$I$165</definedName>
    <definedName name="T11?axis?ПРД?ПРЕД">'[66]11'!$M$6:$N$165,'[66]11'!$F$6:$G$165</definedName>
    <definedName name="T11?axis?ПРД?РЕГ">'[99]услуги непроизводств.'!#REF!</definedName>
    <definedName name="T11?axis?ПФ?NA">'[93]11'!#REF!</definedName>
    <definedName name="T11?axis?ПФ?ПЛАН">'[66]11'!$K$6:$K$165,'[66]11'!$F$6:$F$165,'[66]11'!$M$6:$M$165,'[66]11'!$H$6:$H$165</definedName>
    <definedName name="T11?axis?ПФ?ФАКТ">'[66]11'!$L$6:$L$165,'[66]11'!$G$6:$G$165,'[66]11'!$N$6:$N$165,'[66]11'!$I$6:$I$165</definedName>
    <definedName name="T11?Data">'[66]11'!$F$165:$N$165,'[66]11'!$F$6:$N$163</definedName>
    <definedName name="T11?item_ext?ВСЕГО">'[68]P2.2'!$A$75:$Q$79,'[68]P2.2'!$A$36:$Q$40</definedName>
    <definedName name="T11?item_ext?ИТОГО">'[68]P2.2'!$A$80:$Q$80,'[68]P2.2'!$A$41:$Q$41</definedName>
    <definedName name="T11?item_ext?РОСТ">'[93]11'!#REF!</definedName>
    <definedName name="T11?item_ext?СЦТ">'[68]P2.2'!$A$81:$Q$85,'[68]P2.2'!$A$42:$Q$46</definedName>
    <definedName name="T11?Name">'[99]услуги непроизводств.'!#REF!</definedName>
    <definedName name="T11?unit?ПРЦ">'[93]11'!#REF!</definedName>
    <definedName name="T11_">#REF!</definedName>
    <definedName name="T11_Copy1">'[99]услуги непроизводств.'!#REF!</definedName>
    <definedName name="T11_Copy2">'[68]P2.2'!$A$29:$IV$29,'[68]P2.2'!$A$25:$IV$25,'[68]P2.2'!$A$21:$IV$21,'[68]P2.2'!$A$17:$IV$17,'[68]P2.2'!$A$13:$IV$13,'[68]P2.2'!$A$9:$IV$9,'[68]P2.2'!$A$33:$IV$33</definedName>
    <definedName name="T11_Copy3">'[99]услуги непроизводств.'!#REF!</definedName>
    <definedName name="T11_Copy4">'[99]услуги непроизводств.'!#REF!</definedName>
    <definedName name="T11_Copy5">'[68]P2.2'!$A$68:$IV$68,'[68]P2.2'!$A$64:$IV$64,'[68]P2.2'!$A$60:$IV$60,'[68]P2.2'!$A$56:$IV$56,'[68]P2.2'!$A$52:$IV$52,'[68]P2.2'!$A$48:$IV$48,'[68]P2.2'!$A$72:$IV$72</definedName>
    <definedName name="T11_Copy6">'[99]услуги непроизводств.'!#REF!</definedName>
    <definedName name="T11_Copy7.1">'[99]услуги непроизводств.'!#REF!</definedName>
    <definedName name="T11_Copy7.2">'[99]услуги непроизводств.'!#REF!</definedName>
    <definedName name="T11_Copy8">'[99]услуги непроизводств.'!#REF!</definedName>
    <definedName name="T11_Copy9">'[99]услуги непроизводств.'!#REF!</definedName>
    <definedName name="T11_Name1">'[68]P2.2'!$A$29,'[68]P2.2'!$A$25,'[68]P2.2'!$A$21,'[68]P2.2'!$A$17,'[68]P2.2'!$A$13,'[68]P2.2'!$A$9,'[68]P2.2'!$A$33</definedName>
    <definedName name="T11_Name2">'[68]P2.2'!$D$29:$D$31,'[68]P2.2'!$D$25:$D$27,'[68]P2.2'!$D$21:$D$23,'[68]P2.2'!$D$17:$D$19,'[68]P2.2'!$D$13:$D$15,'[68]P2.2'!$D$9:$D$11,'[68]P2.2'!$D$33</definedName>
    <definedName name="T11_Name4">'[68]P2.2'!$A$68,'[68]P2.2'!$A$64,'[68]P2.2'!$A$60,'[68]P2.2'!$A$56,'[68]P2.2'!$A$52,'[68]P2.2'!$A$48,'[68]P2.2'!$A$72</definedName>
    <definedName name="T11_Name5">'[68]P2.2'!$D$68:$D$70,'[68]P2.2'!$D$64:$D$66,'[68]P2.2'!$D$60:$D$62,'[68]P2.2'!$D$56:$D$58,'[68]P2.2'!$D$52:$D$54,'[68]P2.2'!$D$48:$D$50,'[68]P2.2'!$D$72</definedName>
    <definedName name="T11_Protect">'[66]11'!$F$6:$J$163,'[66]11'!$B$43:$B$163,'[66]11'!$A$166:$IV$257,'[66]11'!$O$1:$AO$65536,'[66]11'!$C$6:$C$163</definedName>
    <definedName name="T12?axis?R?ДОГОВОР">#REF!</definedName>
    <definedName name="T12?axis?R?ДОГОВОР?">#REF!</definedName>
    <definedName name="T12?axis?R?ПЭ">'[68]18.2'!$C$19:$J$21,'[68]18.2'!$C$25:$J$27,'[68]18.2'!$C$33:$J$35,'[68]18.2'!$C$37:$J$39,'[68]18.2'!$C$43:$J$45,'[68]18.2'!$C$15:$J$17</definedName>
    <definedName name="T12?axis?R?ПЭ?">'[68]18.2'!$B$19:$B$21,'[68]18.2'!$B$25:$B$27,'[68]18.2'!$B$33:$B$35,'[68]18.2'!$B$37:$B$39,'[68]18.2'!$B$43:$B$45,'[68]18.2'!$B$15:$B$17</definedName>
    <definedName name="T12?axis?ПРД?БАЗ">'[66]12'!$J$6:$K$22,'[66]12'!$G$6:$H$22</definedName>
    <definedName name="T12?axis?ПРД?ПРЕД">'[66]12'!$L$6:$M$22,'[66]12'!$E$6:$F$22</definedName>
    <definedName name="T12?axis?ПРД?РЕГ">#REF!</definedName>
    <definedName name="T12?axis?ПФ?NA">'[93]12'!#REF!</definedName>
    <definedName name="T12?axis?ПФ?ПЛАН">'[66]12'!$J$6:$J$22,'[66]12'!$E$6:$E$22,'[66]12'!$L$6:$L$22,'[66]12'!$G$6:$G$22</definedName>
    <definedName name="T12?axis?ПФ?ФАКТ">'[66]12'!$K$6:$K$22,'[66]12'!$F$6:$F$22,'[66]12'!$M$6:$M$22,'[66]12'!$H$6:$H$22</definedName>
    <definedName name="T12?Data">'[66]12'!#REF!,'[66]12'!#REF!,'[66]12'!$E$6:$M$11,'[66]12'!#REF!,'[66]12'!#REF!,'[66]12'!#REF!,'[66]12'!#REF!,'[66]12'!#REF!,'[66]12'!#REF!,'[66]12'!#REF!,P1_T12?Data</definedName>
    <definedName name="T12?item_ext?ВСЕГО">'[68]18.2'!$C$29:$J$29,'[68]18.2'!$C$47:$J$47</definedName>
    <definedName name="T12?item_ext?РОСТ">#REF!</definedName>
    <definedName name="T12?item_ext?ТЭ">'[68]18.2'!$C$24:$J$28,'[68]18.2'!$C$42:$J$46</definedName>
    <definedName name="T12?item_ext?ТЭ.ВСЕГО">'[68]18.2'!$C$23:$J$23,'[68]18.2'!$C$41:$J$41</definedName>
    <definedName name="T12?item_ext?ЭЭ">'[68]18.2'!$C$15:$J$22,'[68]18.2'!$C$33:$J$40</definedName>
    <definedName name="T12?item_ext?ЭЭ.ВСЕГО">'[68]18.2'!$C$13:$J$13,'[68]18.2'!$C$31:$J$31</definedName>
    <definedName name="T12?L1">#REF!</definedName>
    <definedName name="T12?L1.1">#REF!</definedName>
    <definedName name="T12?L10">'[68]18.2'!$J$41,'[68]18.2'!$J$43:$J$45,'[68]18.2'!$J$47,'[68]18.2'!$J$13,'[68]18.2'!$J$15:$J$17,'[68]18.2'!$J$19:$J$21,'[68]18.2'!$J$23,'[68]18.2'!$J$25:$J$27,'[68]18.2'!$J$29,'[68]18.2'!$J$31,'[68]18.2'!$J$33:$J$35,'[68]18.2'!$J$37:$J$39</definedName>
    <definedName name="T12?L2">#REF!</definedName>
    <definedName name="T12?L2.1">#REF!</definedName>
    <definedName name="T12?L2.1.x">'[69]12'!$A$20:$M$20,'[69]12'!$A$14:$M$14,'[69]12'!$A$12:$M$12,'[69]12'!$A$22:$M$22</definedName>
    <definedName name="T12?L2.x">'[69]12'!$A$19:$M$19,'[69]12'!$A$13:$M$13,'[69]12'!$A$11:$M$11,'[69]12'!$A$21:$M$21</definedName>
    <definedName name="T12?L3">'[68]18.2'!$C$41,'[68]18.2'!$C$43:$C$45,'[68]18.2'!$C$13,'[68]18.2'!$C$15:$C$17,'[68]18.2'!$C$19:$C$21,'[68]18.2'!$C$23,'[68]18.2'!$C$25:$C$27,'[68]18.2'!$C$31,'[68]18.2'!$C$33:$C$35,'[68]18.2'!$C$37:$C$39</definedName>
    <definedName name="T12?L3.1.x">'[66]12'!#REF!,'[66]12'!$E$16:$M$16,'[66]12'!#REF!,P1_T12?L3.1.x,P2_T12?L3.1.x</definedName>
    <definedName name="T12?L3.x">'[66]12'!#REF!,'[66]12'!$E$15:$M$15,'[66]12'!#REF!,P1_T12?L3.x,P2_T12?L3.x</definedName>
    <definedName name="T12?L4">'[68]18.2'!$D$41,'[68]18.2'!$D$43:$D$45,'[68]18.2'!$D$13,'[68]18.2'!$D$15:$D$17,'[68]18.2'!$D$19:$D$21,'[68]18.2'!$D$23,'[68]18.2'!$D$25:$D$27,'[68]18.2'!$D$31,'[68]18.2'!$D$33:$D$35,'[68]18.2'!$D$37:$D$39</definedName>
    <definedName name="T12?L5">'[68]18.2'!$E$41,'[68]18.2'!$E$43:$E$45,'[68]18.2'!$E$13,'[68]18.2'!$E$15:$E$17,'[68]18.2'!$E$19:$E$21,'[68]18.2'!$E$23,'[68]18.2'!$E$25:$E$27,'[68]18.2'!$E$31,'[68]18.2'!$E$33:$E$35,'[68]18.2'!$E$37:$E$39</definedName>
    <definedName name="T12?L6">'[68]18.2'!$F$43:$F$45,'[68]18.2'!$F$15:$F$16,'[68]18.2'!$F$19:$F$21,'[68]18.2'!$F$25:$F$27,'[68]18.2'!$F$33:$F$34,'[68]18.2'!$F$37:$F$39</definedName>
    <definedName name="T12?L7">'[68]18.2'!$G$43:$G$45,'[68]18.2'!$G$15:$G$16,'[68]18.2'!$G$19:$G$21,'[68]18.2'!$G$25:$G$27,'[68]18.2'!$G$33:$G$34,'[68]18.2'!$G$37:$G$39</definedName>
    <definedName name="T12?L8">'[68]18.2'!$H$41,'[68]18.2'!$H$43:$H$45,'[68]18.2'!$H$47,'[68]18.2'!$H$13,'[68]18.2'!$H$15:$H$17,'[68]18.2'!$H$19:$H$21,'[68]18.2'!$H$23,'[68]18.2'!$H$25:$H$27,'[68]18.2'!$H$29,'[68]18.2'!$H$31,'[68]18.2'!$H$33:$H$35,'[68]18.2'!$H$37:$H$39</definedName>
    <definedName name="T12?L9">'[68]18.2'!$I$41,'[68]18.2'!$I$43:$I$45,'[68]18.2'!$I$47,'[68]18.2'!$I$13,'[68]18.2'!$I$15:$I$17,'[68]18.2'!$I$19:$I$21,'[68]18.2'!$I$23,'[68]18.2'!$I$25:$I$27,'[68]18.2'!$I$29,'[68]18.2'!$I$31,'[68]18.2'!$I$33:$I$35,'[68]18.2'!$I$37:$I$39</definedName>
    <definedName name="T12?Name">#REF!</definedName>
    <definedName name="T12?Table">#REF!</definedName>
    <definedName name="T12?Title">#REF!</definedName>
    <definedName name="T12?unit?ГА">'[66]12'!$E$11:$I$11,'[66]12'!#REF!,'[66]12'!$E$14:$I$14,'[66]12'!#REF!,'[66]12'!#REF!,P1_T12?unit?ГА,P2_T12?unit?ГА</definedName>
    <definedName name="T12?unit?ГКАЛ.Ч">'[68]18.2'!$D$23:$D$28,'[68]18.2'!$D$41:$D$46</definedName>
    <definedName name="T12?unit?МВТ">'[68]18.2'!$D$13:$D$21,'[68]18.2'!$D$31:$D$39</definedName>
    <definedName name="T12?unit?МКВТЧ">'[68]18.2'!$C$13:$C$21,'[68]18.2'!$C$31:$C$39</definedName>
    <definedName name="T12?unit?ПРЦ">#REF!</definedName>
    <definedName name="T12?unit?РУБ.ГКАЛ">'[68]18.2'!$E$23:$E$28,'[68]18.2'!$G$23:$G$28,'[68]18.2'!$E$41:$E$46,'[68]18.2'!$G$41:$G$46</definedName>
    <definedName name="T12?unit?РУБ.КВТ">'[68]18.2'!$F$13:$F$21,'[68]18.2'!$F$31:$F$39</definedName>
    <definedName name="T12?unit?РУБ.ТКВТЧ">'[68]18.2'!$E$13:$E$21,'[68]18.2'!$G$13:$G$21,'[68]18.2'!$E$31:$E$39,'[68]18.2'!$G$31:$G$39</definedName>
    <definedName name="T12?unit?ТГКАЛ">'[68]18.2'!$C$23:$C$28,'[68]18.2'!$C$41:$C$46</definedName>
    <definedName name="T12?unit?ТРУБ">'[66]12'!$E$13:$I$13,'[66]12'!#REF!,'[66]12'!#REF!,'[66]12'!#REF!,'[66]12'!#REF!,'[66]12'!#REF!,P1_T12?unit?ТРУБ,P2_T12?unit?ТРУБ</definedName>
    <definedName name="T12?unit?ТРУБ.ГКАЛ.Ч">'[68]18.2'!$F$23:$F$28,'[68]18.2'!$F$41:$F$46</definedName>
    <definedName name="T12_">#REF!</definedName>
    <definedName name="T12_Copy">#REF!</definedName>
    <definedName name="T12_Protect">'[66]12'!$B$13:$B$20,'[66]12'!$E$13:$I$20,'[66]12'!$A$23:$IV$122,'[66]12'!$N$1:$AN$65536,'[66]12'!$E$6:$I$9</definedName>
    <definedName name="T13?axis?ПРД?БАЗ">'[66]13'!$L$6:$M$46,'[66]13'!$I$6:$J$46</definedName>
    <definedName name="T13?axis?ПРД?ПРЕД">'[66]13'!$G$6:$H$46,'[66]13'!$N$6:$O$46</definedName>
    <definedName name="T13?axis?ПРД?РЕГ">#REF!</definedName>
    <definedName name="T13?axis?ПФ?ПЛАН">'[66]13'!$N$6:$N$46,'[66]13'!$I$6:$I$46,'[66]13'!$G$6:$G$46,'[66]13'!$L$6:$L$46</definedName>
    <definedName name="T13?axis?ПФ?ФАКТ">'[66]13'!$O$6:$O$46,'[66]13'!$J$6:$J$46,'[66]13'!$H$6:$H$46,'[66]13'!$M$6:$M$46</definedName>
    <definedName name="T13?Data">'[68]19.2'!$C$9:$E$14,'[68]19.2'!$D$17:$E$17,'[68]19.2'!$C$19:$E$24,'[68]19.2'!$E$7</definedName>
    <definedName name="T13?item_ext?РОСТ">#REF!</definedName>
    <definedName name="T13?L1.1">'[66]13'!$G$26:$O$26,'[66]13'!$G$6:$O$6,'[66]13'!$G$36:$O$36,'[66]13'!$G$16:$O$16</definedName>
    <definedName name="T13?L1.2">'[66]13'!$G$27:$O$27,'[66]13'!$G$37:$O$37,'[66]13'!$G$17:$O$17,'[66]13'!$G$7:$O$7</definedName>
    <definedName name="T13?L2">'[66]13'!$G$28:$O$28,'[66]13'!$G$8:$O$8,'[66]13'!$G$38:$O$38,'[66]13'!$G$18:$O$18</definedName>
    <definedName name="T13?L2.1">'[66]13'!$G$29:$O$29,'[66]13'!$G$9:$O$9,'[66]13'!$G$39:$O$39,'[66]13'!$G$19:$O$19</definedName>
    <definedName name="T13?L2.1.1">'[66]13'!$G$30:$O$30,'[66]13'!$G$10:$O$10,'[66]13'!$G$40:$O$40,'[66]13'!$G$20:$O$20</definedName>
    <definedName name="T13?L2.1.2">'[66]13'!$G$31:$O$31,'[66]13'!$G$11:$O$11,'[66]13'!$G$41:$O$41,'[66]13'!$G$21:$O$21</definedName>
    <definedName name="T13?L2.2">'[66]13'!$G$32:$O$32,'[66]13'!$G$12:$O$12,'[66]13'!$G$42:$O$42,'[66]13'!$G$22:$O$22</definedName>
    <definedName name="T13?L2.2.1">'[66]13'!$G$33:$O$33,'[66]13'!$G$13:$O$13,'[66]13'!$G$43:$O$43,'[66]13'!$G$23:$O$23</definedName>
    <definedName name="T13?L2.2.2">'[66]13'!$G$34:$O$34,'[66]13'!$G$14:$O$14,'[66]13'!$G$44:$O$44,'[66]13'!$G$24:$O$24</definedName>
    <definedName name="T13?L3">#REF!</definedName>
    <definedName name="T13?L4">'[66]13'!$G$35:$O$35,'[66]13'!$G$15:$O$15,'[66]13'!$G$45:$O$45,'[66]13'!$G$25:$O$25</definedName>
    <definedName name="T13?Name">#REF!</definedName>
    <definedName name="T13?Table">#REF!</definedName>
    <definedName name="T13?Title">#REF!</definedName>
    <definedName name="T13?unit?МКВТЧ">'[66]13'!$G$26:$K$26,'[66]13'!$G$16:$K$16,'[66]13'!$G$36:$K$36,'[66]13'!$G$6:$K$6</definedName>
    <definedName name="T13?unit?ПРЦ">#REF!</definedName>
    <definedName name="T13?unit?РУБ.ТМКБ">'[66]13'!$G$34:$K$34,'[66]13'!$G$31:$K$31,'[66]13'!$G$14:$K$14,'[66]13'!$G$21:$K$21,'[66]13'!$G$24:$K$24,'[66]13'!$G$41:$K$41,'[66]13'!$G$44:$K$44,'[66]13'!$G$11:$K$11</definedName>
    <definedName name="T13?unit?ТГКАЛ">'[66]13'!$G$27:$K$27,'[66]13'!$G$17:$K$17,'[66]13'!$G$37:$K$37,'[66]13'!$G$7:$K$7</definedName>
    <definedName name="T13?unit?ТМКБ">'[66]13'!$G$33:$K$33,'[66]13'!$G$30:$K$30,'[66]13'!$G$13:$K$13,'[66]13'!$G$20:$K$20,'[66]13'!$G$23:$K$23,'[66]13'!$G$40:$K$40,'[66]13'!$G$43:$K$43,'[66]13'!$G$10:$K$10</definedName>
    <definedName name="T13?unit?ТРУБ">'[66]13'!$G$8:$K$9,'[66]13'!$G$12:$K$12,'[66]13'!$G$15:$K$15,'[66]13'!$G$18:$K$19,P1_T13?unit?ТРУБ</definedName>
    <definedName name="T13_">#REF!</definedName>
    <definedName name="T13_Protect">'[66]13'!$G$20:$K$45,'[66]13'!$A$47:$IV$146,'[66]13'!$P$1:$AP$65536,'[66]13'!$C$16:$C$45</definedName>
    <definedName name="T14?axis?R?ВРАС">#REF!</definedName>
    <definedName name="T14?axis?R?ВРАС?">#REF!</definedName>
    <definedName name="T14?axis?R?ПЭ">'[68]19'!$C$8:$E$10,'[68]19'!$C$14:$E$16</definedName>
    <definedName name="T14?axis?R?ПЭ?">'[68]19'!$B$8:$B$10,'[68]19'!$B$14:$B$16</definedName>
    <definedName name="T14?axis?ПРД?БАЗ">'[66]14'!$J$6:$K$20,'[66]14'!$G$6:$H$20</definedName>
    <definedName name="T14?axis?ПРД?ПРЕД">'[66]14'!$L$6:$M$20,'[66]14'!$E$6:$F$20</definedName>
    <definedName name="T14?axis?ПРД?РЕГ">#REF!</definedName>
    <definedName name="T14?axis?ПФ?NA">'[93]14'!#REF!</definedName>
    <definedName name="T14?axis?ПФ?ПЛАН">'[66]14'!$G$6:$G$20,'[66]14'!$J$6:$J$20,'[66]14'!$L$6:$L$20,'[66]14'!$E$6:$E$20</definedName>
    <definedName name="T14?axis?ПФ?ФАКТ">'[66]14'!$H$6:$H$20,'[66]14'!$K$6:$K$20,'[66]14'!$M$6:$M$20,'[66]14'!$F$6:$F$20</definedName>
    <definedName name="T14?Data">'[66]14'!$B$13,'[66]14'!$E$20:$M$20,'[66]14'!$B$7,'[66]14'!$B$10,'[66]14'!$B$16,'[66]14'!$E$7:$M$18</definedName>
    <definedName name="T14?item_ext?ВСЕГО">'[68]19'!$A$6:$E$6,'[68]19'!$A$12:$E$12</definedName>
    <definedName name="T14?item_ext?РОСТ">#REF!</definedName>
    <definedName name="T14?L1">'[66]14'!$E$13:$M$13,'[66]14'!$E$10:$M$10,'[66]14'!$E$16:$M$16,'[66]14'!$E$7:$M$7</definedName>
    <definedName name="T14?L1.1">'[66]14'!$E$14:$M$14,'[66]14'!$E$11:$M$11,'[66]14'!$E$17:$M$17,'[66]14'!$E$8:$M$8</definedName>
    <definedName name="T14?L1.2">'[66]14'!$E$15:$M$15,'[66]14'!$E$12:$M$12,'[66]14'!$E$18:$M$18,'[66]14'!$E$9:$M$9</definedName>
    <definedName name="T14?L2">#REF!</definedName>
    <definedName name="T14?L3">'[68]19'!$C$12,'[68]19'!$C$14:$C$16,'[68]19'!$C$6,'[68]19'!$C$8:$C$10</definedName>
    <definedName name="T14?L4">'[68]19'!$D$12,'[68]19'!$D$14:$D$16,'[68]19'!$D$6,'[68]19'!$D$8:$D$10</definedName>
    <definedName name="T14?L5">'[68]19'!$E$12,'[68]19'!$E$14:$E$16,'[68]19'!$E$6,'[68]19'!$E$8:$E$10</definedName>
    <definedName name="T14?Name">#REF!</definedName>
    <definedName name="T14?Table">#REF!</definedName>
    <definedName name="T14?Title">#REF!</definedName>
    <definedName name="T14?unit?ПРЦ">'[66]14'!$E$15:$I$15,'[66]14'!$E$9:$I$9,'[66]14'!$E$18:$I$18,'[66]14'!$J$6:$M$20,'[66]14'!$E$12:$I$12</definedName>
    <definedName name="T14?unit?ТРУБ">'[66]14'!$E$13:$I$14,'[66]14'!$E$7:$I$8,'[66]14'!$E$16:$I$17,'[66]14'!$E$20:$I$20,'[66]14'!$E$10:$I$11</definedName>
    <definedName name="T14_Copy">#REF!</definedName>
    <definedName name="T14_Protect">'[66]14'!$E$7:$I$18,'[66]14'!$A$21:$IV$120,'[66]14'!$N$1:$AN$65536,'[66]14'!$B$7:$B$18</definedName>
    <definedName name="T15?axis?ПРД?БАЗ">'[66]15'!$I$6:$J$11,'[66]15'!$F$6:$G$11</definedName>
    <definedName name="T15?axis?ПРД?ПРЕД">'[66]15'!$K$6:$L$11,'[66]15'!$D$6:$E$11</definedName>
    <definedName name="T15?axis?ПРД?РЕГ">'[68]17'!$H$10:$H$52,'[68]17'!#REF!,'[68]17'!$J$10:$J$52,'[68]17'!$L$10:$L$52,'[68]17'!$N$10:$N$52,'[68]17'!$F$10:$F$52,'[68]17'!$D$10:$D$52</definedName>
    <definedName name="T15?axis?ПФ?NA">'[93]15'!#REF!</definedName>
    <definedName name="T15?axis?ПФ?ПЛАН">'[66]15'!$I$6:$I$11,'[66]15'!$D$6:$D$11,'[66]15'!$K$6:$K$11,'[66]15'!$F$6:$F$11</definedName>
    <definedName name="T15?axis?ПФ?ФАКТ">'[66]15'!$J$6:$J$11,'[66]15'!$E$6:$E$11,'[66]15'!$L$6:$L$11,'[66]15'!$G$6:$G$11</definedName>
    <definedName name="T15?Columns">#REF!</definedName>
    <definedName name="T15?Data">'[68]17'!$C$26:$N$30,'[68]17'!$C$31:$H$31,'[68]17'!$C$32:$N$35,'[68]17'!$C$37:$N$37,'[68]17'!$C$39:$N$43,'[68]17'!$C$45:$N$52,'[68]17'!$C$10:$N$24</definedName>
    <definedName name="T15?item_ext?ПЭ">'[68]17'!#REF!</definedName>
    <definedName name="T15?item_ext?РОСТ">[99]экология!#REF!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[99]экология!#REF!</definedName>
    <definedName name="T15?Scope">#REF!</definedName>
    <definedName name="T15?Table">#REF!</definedName>
    <definedName name="T15?Title">#REF!</definedName>
    <definedName name="T15?unit?ПРЦ">[99]экология!#REF!</definedName>
    <definedName name="T15?unit?ТРУБ">#REF!</definedName>
    <definedName name="T15?ВРАС">#REF!</definedName>
    <definedName name="T15_Copy">'[68]17'!#REF!</definedName>
    <definedName name="T15_Protect">'[66]15'!$A$12:$IV$111,'[66]15'!$M$1:$AM$65536,'[66]15'!$D$6:$H$10</definedName>
    <definedName name="T16?axis?R?ДОГОВОР">'[69]16'!$E$40:$M$40,'[69]16'!$E$61:$M$61,'[69]16'!$E$36:$M$36,'[69]16'!$E$32:$M$32,'[69]16'!$E$28:$M$28,'[69]16'!$E$24:$M$24,'[69]16'!$E$56:$M$56,'[69]16'!$E$20:$M$20,P1_T16?axis?R?ДОГОВОР</definedName>
    <definedName name="T16?axis?R?ДОГОВОР?">'[69]16'!$A$8,'[69]16'!$A$12,'[69]16'!$A$16,P1_T16?axis?R?ДОГОВОР?</definedName>
    <definedName name="T16?axis?R?ОРГ">#REF!</definedName>
    <definedName name="T16?axis?R?ОРГ?">#REF!</definedName>
    <definedName name="T16?axis?ПРД?БАЗ">'[66]16'!$M$6:$N$39,'[66]16'!$J$6:$K$39</definedName>
    <definedName name="T16?axis?ПРД?ПРЕД">'[66]16'!$O$6:$P$39,'[66]16'!$H$6:$I$39</definedName>
    <definedName name="T16?axis?ПРД?РЕГ">'[68]21.1'!$G$7:$G$47,'[68]21.1'!$I$7:$I$47,'[68]21.1'!#REF!,'[68]21.1'!$K$7:$K$47,'[68]21.1'!$E$7:$E$47</definedName>
    <definedName name="T16?axis?ПФ?NA">'[93]16'!#REF!</definedName>
    <definedName name="T16?axis?ПФ?ПЛАН">'[66]16'!$M$6:$M$39,'[66]16'!$H$6:$H$39,'[66]16'!$O$6:$O$39,'[66]16'!$J$6:$J$39</definedName>
    <definedName name="T16?axis?ПФ?ФАКТ">'[66]16'!$N$6:$N$39,'[66]16'!$I$6:$I$39,'[66]16'!$P$6:$P$39,'[66]16'!$K$6:$K$39</definedName>
    <definedName name="T16?Columns">#REF!</definedName>
    <definedName name="T16?Data">'[66]16'!$H$39:$P$39,'[66]16'!$H$6:$P$36</definedName>
    <definedName name="T16?item_ext?ПЭ">'[68]21.1'!#REF!</definedName>
    <definedName name="T16?item_ext?РОСТ">#REF!</definedName>
    <definedName name="T16?item_ext?ЧЕЛ">P3_T16?item_ext?ЧЕЛ,P4_T16?item_ext?ЧЕЛ,P5_T16?item_ext?ЧЕЛ,P6_T16?item_ext?ЧЕЛ,P7_T16?item_ext?ЧЕЛ,P8_T16?item_ext?ЧЕЛ,P9_T16?item_ext?ЧЕЛ</definedName>
    <definedName name="T16?ItemComments">#REF!</definedName>
    <definedName name="T16?Items">#REF!</definedName>
    <definedName name="T16?L1">'[69]16'!$A$38:$M$38,'[69]16'!$A$59:$M$59,'[69]16'!$A$34:$M$34,'[69]16'!$A$30:$M$30,'[69]16'!$A$26:$M$26,'[69]16'!$A$22:$M$22,'[69]16'!$A$68:$M$68,'[69]16'!$A$54:$M$54,'[69]16'!$A$18:$M$18,P1_T16?L1</definedName>
    <definedName name="T16?L1.x">'[69]16'!$A$40:$M$40,'[69]16'!$A$61:$M$61,'[69]16'!$A$36:$M$36,'[69]16'!$A$32:$M$32,'[69]16'!$A$28:$M$28,'[69]16'!$A$24:$M$24,'[69]16'!$A$56:$M$56,'[69]16'!$A$20:$M$20,P1_T16?L1.x</definedName>
    <definedName name="T16?L2">#REF!</definedName>
    <definedName name="T16?Name">'[100]16'!#REF!</definedName>
    <definedName name="T16?Scope">#REF!</definedName>
    <definedName name="T16?Table">#REF!</definedName>
    <definedName name="T16?Title">#REF!</definedName>
    <definedName name="T16?unit?ПРЦ">'[68]21.1'!$D$20:$K$20,'[68]21.1'!$D$23:$K$23,'[68]21.1'!$D$26:$K$26,'[68]21.1'!$D$29:$K$29,'[68]21.1'!$D$17:$K$17</definedName>
    <definedName name="T16?unit?РУБ.ЧЕЛ">'[68]21.1'!$D$15:$K$15,'[68]21.1'!$D$18:$K$18,'[68]21.1'!$D$21:$K$21,'[68]21.1'!$D$24:$K$24,'[68]21.1'!$D$27:$K$27,'[68]21.1'!$D$30:$K$31,'[68]21.1'!$D$38:$K$38,'[68]21.1'!$D$44:$K$44,'[68]21.1'!$D$47:$K$47,'[68]21.1'!$D$10:$K$10</definedName>
    <definedName name="T16?unit?ТРУБ">P8_T16?unit?ТРУБ,P9_T16?unit?ТРУБ,P10_T16?unit?ТРУБ,P11_T16?unit?ТРУБ,P12_T16?unit?ТРУБ</definedName>
    <definedName name="T16?unit?ЧЕЛ">P4_T16?unit?ЧЕЛ,P5_T16?unit?ЧЕЛ,P6_T16?unit?ЧЕЛ,P7_T16?unit?ЧЕЛ,P8_T16?unit?ЧЕЛ,P9_T16?unit?ЧЕЛ</definedName>
    <definedName name="T16?Units">#REF!</definedName>
    <definedName name="T16_">#REF!</definedName>
    <definedName name="T16_Copy">#REF!</definedName>
    <definedName name="T16_Copy2">#REF!</definedName>
    <definedName name="T16_Protect">'[66]16'!$H$8:$L$36,'[66]16'!$A$40:$IV$139,'[66]16'!$Q$1:$AQ$65536,'[66]16'!$A$6:$C$36</definedName>
    <definedName name="T17.1?axis?C?НП">'[66]17.1'!$D$6:$G$19,'[66]17.1'!$D$21:$G$34</definedName>
    <definedName name="T17.1?axis?C?НП?">#REF!</definedName>
    <definedName name="T17.1?axis?R?ВРАС">'[66]17.1'!$D$30:$I$32,'[66]17.1'!$D$15:$I$17</definedName>
    <definedName name="T17.1?axis?R?ВРАС?">'[66]17.1'!$B$30:$B$32,'[66]17.1'!$B$15:$B$17</definedName>
    <definedName name="T17.1?axis?ПРД?БАЗ">#REF!</definedName>
    <definedName name="T17.1?axis?ПРД?РЕГ">[101]командировки!#REF!</definedName>
    <definedName name="T17.1?Data">'[66]17.1'!$D$21:$G$34,'[66]17.1'!$I$6:$I$8,'[66]17.1'!$I$10,'[66]17.1'!$I$12,'[66]17.1'!$I$14:$I$19,'[66]17.1'!$I$21:$I$23,'[66]17.1'!$I$25,'[66]17.1'!$I$27,'[66]17.1'!$I$29:$I$34,'[66]17.1'!$D$5:$G$19</definedName>
    <definedName name="T17.1?Equipment">'[49]17.1'!$B$7:$B$27</definedName>
    <definedName name="T17.1?item_ext?ВСЕГО">'[66]17.1'!$I$6:$I$19,'[66]17.1'!$I$21:$I$34</definedName>
    <definedName name="T17.1?ItemComments">'[49]17.1'!$D$4:$I$4</definedName>
    <definedName name="T17.1?Items">'[49]17.1'!$D$5:$I$5</definedName>
    <definedName name="T17.1?L1">'[66]17.1'!$A$6:$I$6,'[66]17.1'!$A$21:$I$21</definedName>
    <definedName name="T17.1?L2">'[66]17.1'!$A$7:$I$7,'[66]17.1'!$A$22:$I$22</definedName>
    <definedName name="T17.1?L3">'[66]17.1'!$A$8:$I$8,'[66]17.1'!$A$23:$I$23</definedName>
    <definedName name="T17.1?L3.1">'[66]17.1'!$A$9:$I$9,'[66]17.1'!$A$24:$I$24</definedName>
    <definedName name="T17.1?L4">'[66]17.1'!$A$10:$I$10,'[66]17.1'!$A$25:$I$25</definedName>
    <definedName name="T17.1?L4.1">'[66]17.1'!$A$11:$I$11,'[66]17.1'!$A$26:$I$26</definedName>
    <definedName name="T17.1?L5">'[66]17.1'!$A$12:$I$12,'[66]17.1'!$A$27:$I$27</definedName>
    <definedName name="T17.1?L5.1">'[66]17.1'!$A$13:$I$13,'[66]17.1'!$A$28:$I$28</definedName>
    <definedName name="T17.1?L6">'[66]17.1'!$A$14:$I$14,'[66]17.1'!$A$29:$I$29</definedName>
    <definedName name="T17.1?L7">'[66]17.1'!$D$30:$I$32,'[66]17.1'!$D$15:$I$17</definedName>
    <definedName name="T17.1?L8">'[66]17.1'!$A$19:$I$19,'[66]17.1'!$A$34:$I$34</definedName>
    <definedName name="T17.1?Name">#REF!</definedName>
    <definedName name="T17.1?Scope">'[49]17.1'!$D$7:$I$27</definedName>
    <definedName name="T17.1?Table">#REF!</definedName>
    <definedName name="T17.1?Title">#REF!</definedName>
    <definedName name="T17.1?unit?РУБ">'[66]17.1'!$D$9:$I$9,'[66]17.1'!$D$11:$I$11,'[66]17.1'!$D$13:$I$13,'[66]17.1'!$D$24:$I$24,'[66]17.1'!$D$26:$I$26,'[66]17.1'!$D$28:$I$28</definedName>
    <definedName name="T17.1?unit?ТРУБ">'[66]17.1'!$D$8:$I$8,'[66]17.1'!$D$10:$I$10,'[66]17.1'!$D$12:$I$12,'[66]17.1'!$D$14:$I$19,'[66]17.1'!$D$23:$I$23,'[66]17.1'!$D$25:$I$25,'[66]17.1'!$D$27:$I$27,'[66]17.1'!$D$29:$I$34</definedName>
    <definedName name="T17.1?unit?ЧДН">'[66]17.1'!$D$7:$I$7,'[66]17.1'!$D$22:$I$22</definedName>
    <definedName name="T17.1?unit?ЧЕЛ">'[66]17.1'!$D$21:$I$21,'[66]17.1'!$D$6:$I$6</definedName>
    <definedName name="T17.1_Copy">#REF!</definedName>
    <definedName name="T17.1_Protect">'[66]17.1'!$J$1:$AJ$65536,'[66]17.1'!$D$9:$G$11,P1_T17.1_Protect</definedName>
    <definedName name="T17?axis?ПРД?БАЗ">'[66]17'!$I$6:$J$17,'[66]17'!$F$6:$G$17</definedName>
    <definedName name="T17?axis?ПРД?ПРЕД">'[66]17'!$K$6:$L$17,'[66]17'!$D$6:$E$17</definedName>
    <definedName name="T17?axis?ПРД?РЕГ">'[68]21.3'!$F$7:$F$12,'[68]21.3'!$H$7:$H$12,'[68]21.3'!#REF!,'[68]21.3'!$J$7:$J$12,'[68]21.3'!$D$7:$D$12</definedName>
    <definedName name="T17?axis?ПФ?NA">'[93]17'!#REF!</definedName>
    <definedName name="T17?axis?ПФ?ПЛАН">'[66]17'!$I$6:$I$17,'[66]17'!$D$6:$D$17,'[66]17'!$K$6:$K$17,'[66]17'!$F$6:$F$17</definedName>
    <definedName name="T17?axis?ПФ?ФАКТ">'[66]17'!$J$6:$J$17,'[66]17'!$E$6:$E$17,'[66]17'!$L$6:$L$17,'[66]17'!$G$6:$G$17</definedName>
    <definedName name="T17?Columns">'[49]17'!$D$6:$H$6</definedName>
    <definedName name="T17?Data">'[66]17'!$D$17:$L$17,'[66]17'!$D$6:$L$15</definedName>
    <definedName name="T17?item_ext?ПЭ">'[68]21.3'!#REF!</definedName>
    <definedName name="T17?item_ext?РОСТ">#REF!</definedName>
    <definedName name="T17?ItemComments">'[49]17'!$B$7:$B$12</definedName>
    <definedName name="T17?Items">'[49]17'!$C$7:$C$12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'[49]17'!$D$7:$H$12</definedName>
    <definedName name="T17?Table">#REF!</definedName>
    <definedName name="T17?Title">#REF!</definedName>
    <definedName name="T17?unit?ГКАЛЧ">'[51]29'!$M$26:$M$33,'[51]29'!$P$26:$P$33,'[51]29'!$G$52:$G$59,'[51]29'!$J$52:$J$59,'[51]29'!$M$52:$M$59,'[51]29'!$P$52:$P$59,'[51]29'!$G$26:$G$33,'[51]29'!$J$26:$J$33</definedName>
    <definedName name="T17?unit?РУБ.ГКАЛ">'[51]29'!$O$18:$O$25,P1_T17?unit?РУБ.ГКАЛ,P2_T17?unit?РУБ.ГКАЛ</definedName>
    <definedName name="T17?unit?ТГКАЛ">'[51]29'!$P$18:$P$25,P1_T17?unit?ТГКАЛ,P2_T17?unit?ТГКАЛ</definedName>
    <definedName name="T17?unit?ТРУБ">'[68]21.3'!$C$7:$J$10,'[68]21.3'!$C$12:$J$12</definedName>
    <definedName name="T17?unit?ТРУБ.ГКАЛЧ.МЕС">'[51]29'!$L$26:$L$33,'[51]29'!$O$26:$O$33,'[51]29'!$F$52:$F$59,'[51]29'!$I$52:$I$59,'[51]29'!$L$52:$L$59,'[51]29'!$O$52:$O$59,'[51]29'!$F$26:$F$33,'[51]29'!$I$26:$I$33</definedName>
    <definedName name="T17?unit?ЧДН">#REF!</definedName>
    <definedName name="T17?unit?ЧЕЛ">#REF!</definedName>
    <definedName name="T17_">#REF!</definedName>
    <definedName name="T17_1_ADD_1">[101]командировки!#REF!</definedName>
    <definedName name="T17_1_Protect">'[66]17.1'!$D$9:$G$11,'[66]17.1'!$D$13:$G$17,'[66]17.1'!$D$21:$G$22,'[66]17.1'!$D$24:$G$26,'[66]17.1'!$D$28:$G$32,'[66]17.1'!$B$15:$B$17,'[66]17.1'!$B$30:$B$32,'[66]17.1'!$D$5:$G$7</definedName>
    <definedName name="T17_Protect">'[66]17'!$D$6:$H$15,'[66]17'!$A$18:$IV$117,'[66]17'!$M$1:$AM$65536,'[66]17'!$B$12:$B$15</definedName>
    <definedName name="T17_Protection">P2_T17_Protection,P3_T17_Protection,P4_T17_Protection,P5_T17_Protection,P6_T17_Protection</definedName>
    <definedName name="T18.1?axis?R?ВРАС">'[68]8'!$C$28:$O$30,'[68]8'!$C$34:$O$35</definedName>
    <definedName name="T18.1?axis?R?ВРАС?">'[68]8'!$B$28:$B$30,'[68]8'!$B$34:$B$35</definedName>
    <definedName name="T18.1?axis?ПРД?БАЗ">'[68]8'!#REF!,'[68]8'!#REF!,'[68]8'!#REF!,'[68]8'!#REF!,'[68]8'!$L$8:$L$50,'[68]8'!$J$8:$J$50,'[68]8'!$H$8:$H$50,'[68]8'!$F$8:$F$50,'[68]8'!$C$8:$C$50,'[68]8'!$N$8:$N$50</definedName>
    <definedName name="T18.1?axis?ПРД?РЕГ">'[68]8'!#REF!,'[68]8'!#REF!,'[68]8'!#REF!,'[68]8'!#REF!,'[68]8'!$M$8:$M$50,'[68]8'!$K$8:$K$50,'[68]8'!$I$8:$I$50,'[68]8'!$G$8:$G$50,'[68]8'!$D$8:$D$50,'[68]8'!$O$8:$O$50</definedName>
    <definedName name="T18.1?Data">P1_T18.1?Data,P2_T18.1?Data</definedName>
    <definedName name="T18.1?L1">'[68]8'!$C$8:$D$8,'[68]8'!$F$8:$O$8</definedName>
    <definedName name="T18.1?L10">'[68]8'!$C$37:$D$37,'[68]8'!$F$37:$O$37</definedName>
    <definedName name="T18.1?L11">'[68]8'!$C$38:$D$38,'[68]8'!$F$38:$O$38</definedName>
    <definedName name="T18.1?L12">'[68]8'!$C$39:$D$39,'[68]8'!$F$39:$O$39</definedName>
    <definedName name="T18.1?L13">'[68]8'!$C$40:$D$40,'[68]8'!$F$40:$O$40</definedName>
    <definedName name="T18.1?L14">'[68]8'!$C$41:$D$41,'[68]8'!$F$41:$O$41</definedName>
    <definedName name="T18.1?L15">'[68]8'!$C$42:$D$42,'[68]8'!$F$42:$O$42</definedName>
    <definedName name="T18.1?L15.1">'[68]8'!$C$44:$D$44,'[68]8'!$F$44:$O$44</definedName>
    <definedName name="T18.1?L15.1.1">'[68]8'!$C$46:$D$46,'[68]8'!$F$46:$O$46</definedName>
    <definedName name="T18.1?L15.1.2">'[68]8'!$C$47:$D$47,'[68]8'!$F$47:$O$47</definedName>
    <definedName name="T18.1?L16">'[68]8'!$C$48:$D$48,'[68]8'!$F$48:$O$48</definedName>
    <definedName name="T18.1?L16.1">'[68]8'!$C$50:$D$50,'[68]8'!$F$50:$O$50</definedName>
    <definedName name="T18.1?L2">'[68]8'!$C$9:$D$9,'[68]8'!$F$9:$O$9</definedName>
    <definedName name="T18.1?L3">'[68]8'!$C$10:$D$10,'[68]8'!$F$10:$O$10</definedName>
    <definedName name="T18.1?L4">'[68]8'!$C$11:$D$11,'[68]8'!$F$11:$O$11</definedName>
    <definedName name="T18.1?L5">'[68]8'!$C$12:$D$12,'[68]8'!$F$12:$O$12</definedName>
    <definedName name="T18.1?L6">'[68]8'!$C$13:$D$13,'[68]8'!$F$13:$O$13</definedName>
    <definedName name="T18.1?L6.1">'[68]8'!$C$15:$D$15,'[68]8'!$F$15:$O$15</definedName>
    <definedName name="T18.1?L6.2">'[68]8'!$C$16:$D$16,'[68]8'!$F$16:$O$16</definedName>
    <definedName name="T18.1?L6.3">'[68]8'!$C$17:$D$17,'[68]8'!$F$17:$O$17</definedName>
    <definedName name="T18.1?L7">'[68]8'!$C$18:$D$18,'[68]8'!$F$18:$O$18</definedName>
    <definedName name="T18.1?L8">'[68]8'!$C$19:$D$19,'[68]8'!$F$19:$O$19</definedName>
    <definedName name="T18.1?L9">'[68]8'!$C$20:$D$20,'[68]8'!$F$20:$O$20</definedName>
    <definedName name="T18.1?L9.1">'[68]8'!$C$22:$D$22,'[68]8'!$F$22:$O$22</definedName>
    <definedName name="T18.1?L9.2">'[68]8'!$C$23:$D$23,'[68]8'!$F$23:$O$23</definedName>
    <definedName name="T18.1?L9.3">'[68]8'!$C$24:$D$24,'[68]8'!$F$24:$O$24</definedName>
    <definedName name="T18.1?L9.4">'[68]8'!$C$25:$D$25,'[68]8'!$F$25:$O$25</definedName>
    <definedName name="T18.1?L9.5">'[68]8'!$C$26:$D$26,'[68]8'!$F$26:$O$26</definedName>
    <definedName name="T18.1?L9.5.x">'[68]8'!$C$28:$D$30,'[68]8'!$F$28:$O$30</definedName>
    <definedName name="T18.1?L9.6">'[68]8'!$C$32:$D$32,'[68]8'!$F$32:$O$32</definedName>
    <definedName name="T18.1?L9.6.x">'[68]8'!$C$34:$D$35,'[68]8'!$F$34:$O$35</definedName>
    <definedName name="T18.2?axis?R?ВРАС">'[68]22'!$C$31:$F$33,'[68]22'!$C$37:$F$38</definedName>
    <definedName name="T18.2?axis?R?ВРАС?">'[68]22'!$B$31:$B$33,'[68]22'!$B$37:$B$38</definedName>
    <definedName name="T18.2?axis?R?НАП">'[68]22'!$C$44:$F$47,'[68]22'!$C$15:$F$18</definedName>
    <definedName name="T18.2?axis?R?НАП?">'[68]22'!$B$15:$B$18,'[68]22'!$B$44:$B$47</definedName>
    <definedName name="T18.2?Columns">'[49]18.2'!$F$5:$J$5</definedName>
    <definedName name="T18.2?Data">'[68]22'!$C$52:$F$53,'[68]22'!$C$9:$F$12,'[68]22'!$C$14:$F$23,'[68]22'!$C$25:$F$29,'[68]22'!$C$31:$F$33,'[68]22'!$C$35:$F$35,'[68]22'!$C$37:$F$38,'[68]22'!$C$40:$F$42,'[68]22'!$C$44:$F$50</definedName>
    <definedName name="T18.2?item_ext?ВСЕГО">'[68]22'!$C$9:$C$53,'[68]22'!$E$9:$E$53</definedName>
    <definedName name="T18.2?item_ext?СБЫТ">'[68]22'!$D$9:$D$53,'[68]22'!$F$9:$F$53</definedName>
    <definedName name="T18.2?ItemComments">'[49]18.2'!$E$6:$E$64</definedName>
    <definedName name="T18.2?Items">'[49]18.2'!$C$6:$C$64</definedName>
    <definedName name="T18.2?Scope">'[49]18.2'!$F$6:$J$64</definedName>
    <definedName name="T18.2?Units">'[49]18.2'!$D$6:$D$64</definedName>
    <definedName name="T18.2?ВРАС">'[67]18.2'!$B$38:$B$40,'[67]18.2'!$B$28:$B$34</definedName>
    <definedName name="T18.2_Protect">'[67]18.2'!$F$60:$J$61,'[67]18.2'!$F$64:$J$64,'[67]18.2'!$F$66:$J$69,'[67]18.2'!$F$6:$J$8,[0]!P1_T18.2_Protect</definedName>
    <definedName name="T18?axis?R?ВРАС">'[68]21.4'!$C$28:$D$30,'[68]21.4'!$C$34:$D$35</definedName>
    <definedName name="T18?axis?R?ВРАС?">'[68]21.4'!$B$28:$B$30,'[68]21.4'!$B$34:$B$35</definedName>
    <definedName name="T18?axis?R?ДОГОВОР">'[69]18'!$D$14:$L$16,'[69]18'!$D$20:$L$22,'[69]18'!$D$26:$L$28,'[69]18'!$D$32:$L$34,'[69]18'!$D$38:$L$41,'[69]18'!$D$8:$L$10</definedName>
    <definedName name="T18?axis?R?ДОГОВОР?">'[69]18'!$B$14:$B$16,'[69]18'!$B$20:$B$22,'[69]18'!$B$26:$B$28,'[69]18'!$B$32:$B$34,'[69]18'!$B$38:$B$41,'[69]18'!$B$8:$B$10</definedName>
    <definedName name="T18?axis?ПРД?БАЗ">'[66]18'!$L$6:$M$50,'[66]18'!$I$6:$J$50</definedName>
    <definedName name="T18?axis?ПРД?ПРЕД">'[66]18'!$N$6:$O$50,'[66]18'!$G$6:$H$50</definedName>
    <definedName name="T18?axis?ПРД?РЕГ">'[93]18'!#REF!</definedName>
    <definedName name="T18?axis?ПФ?NA">'[93]18'!#REF!</definedName>
    <definedName name="T18?axis?ПФ?ПЛАН">'[66]18'!$L$6:$L$50,'[66]18'!$G$6:$G$50,'[66]18'!$N$6:$N$50,'[66]18'!$I$6:$I$50</definedName>
    <definedName name="T18?axis?ПФ?ФАКТ">'[66]18'!$M$6:$M$50,'[66]18'!$H$6:$H$50,'[66]18'!$O$6:$O$50,'[66]18'!$J$6:$J$50</definedName>
    <definedName name="T18?Data">'[66]18'!$G$50:$O$50,'[66]18'!$G$6:$O$47</definedName>
    <definedName name="T18?item_ext?РОСТ">'[93]18'!#REF!</definedName>
    <definedName name="T18?Name">'[93]18'!#REF!</definedName>
    <definedName name="T18?unit?ПРЦ">'[93]18'!#REF!</definedName>
    <definedName name="T18_">#REF!</definedName>
    <definedName name="T18_1_Name3">'[68]8'!#REF!,'[68]8'!#REF!,'[68]8'!#REF!,'[68]8'!#REF!,'[68]8'!$L$4,'[68]8'!$J$4,'[68]8'!$H$4,'[68]8'!$F$4,'[68]8'!$N$4</definedName>
    <definedName name="T18_Copy1">[99]страховые!#REF!</definedName>
    <definedName name="T18_Copy2">[99]страховые!#REF!</definedName>
    <definedName name="T18_Copy3">[99]страховые!#REF!</definedName>
    <definedName name="T18_Copy4">[99]страховые!#REF!</definedName>
    <definedName name="T18_Copy5">[99]страховые!#REF!</definedName>
    <definedName name="T18_Copy6">[99]страховые!#REF!</definedName>
    <definedName name="T18_Protect">'[66]18'!$B$6:$C$48,'[66]18'!$A$51:$IV$150,'[66]18'!$P$1:$AP$65536,'[66]18'!$G$6:$K$48</definedName>
    <definedName name="T19.1.1?axis?R?ВРАС">'[68]9'!$C$29:$O$31,'[68]9'!$C$35:$O$36</definedName>
    <definedName name="T19.1.1?axis?R?ВРАС?">'[68]9'!$B$29:$B$31,'[68]9'!$B$35:$B$36</definedName>
    <definedName name="T19.1.1?axis?ПРД?БАЗ">'[68]9'!#REF!,'[68]9'!#REF!,'[68]9'!$L$9:$L$47,'[68]9'!$J$9:$J$47,'[68]9'!$H$9:$H$47,'[68]9'!$F$9:$F$47,'[68]9'!$C$9:$C$47,'[68]9'!$N$9:$N$47</definedName>
    <definedName name="T19.1.1?axis?ПРД?РЕГ">'[68]9'!#REF!,'[68]9'!#REF!,'[68]9'!$M$9:$M$47,'[68]9'!$K$9:$K$47,'[68]9'!$I$9:$I$47,'[68]9'!$G$9:$G$47,'[68]9'!$D$9:$D$47,'[68]9'!$O$9:$O$47</definedName>
    <definedName name="T19.1.1?Data">P1_T19.1.1?Data,P2_T19.1.1?Data</definedName>
    <definedName name="T19.1.1?L1">'[68]9'!$C$9:$D$9,'[68]9'!$F$9:$O$9</definedName>
    <definedName name="T19.1.1?L10">'[68]9'!$C$38:$D$38,'[68]9'!$F$38:$O$38</definedName>
    <definedName name="T19.1.1?L11">'[68]9'!$C$39:$D$39,'[68]9'!$F$39:$O$39</definedName>
    <definedName name="T19.1.1?L12">'[68]9'!$C$40:$D$40,'[68]9'!$F$40:$O$40</definedName>
    <definedName name="T19.1.1?L13">'[68]9'!$C$41:$D$41,'[68]9'!$F$41:$O$41</definedName>
    <definedName name="T19.1.1?L14">'[68]9'!$C$42:$D$42,'[68]9'!$F$42:$O$42</definedName>
    <definedName name="T19.1.1?L14.1">'[68]9'!$C$44:$D$44,'[68]9'!$F$44:$O$44</definedName>
    <definedName name="T19.1.1?L15">'[68]9'!$C$45:$D$45,'[68]9'!$F$45:$O$45</definedName>
    <definedName name="T19.1.1?L15.1">'[68]9'!$C$47:$D$47,'[68]9'!$F$47:$O$47</definedName>
    <definedName name="T19.1.1?L2">'[68]9'!$C$10:$D$10,'[68]9'!$F$10:$O$10</definedName>
    <definedName name="T19.1.1?L3">'[68]9'!$C$11:$D$11,'[68]9'!$F$11:$O$11</definedName>
    <definedName name="T19.1.1?L4">'[68]9'!$C$12:$D$12,'[68]9'!$F$12:$O$12</definedName>
    <definedName name="T19.1.1?L5">'[68]9'!$C$13:$D$13,'[68]9'!$F$13:$O$13</definedName>
    <definedName name="T19.1.1?L6">'[68]9'!$C$14:$D$14,'[68]9'!$F$14:$O$14</definedName>
    <definedName name="T19.1.1?L6.1">'[68]9'!$C$16:$D$16,'[68]9'!$F$16:$O$16</definedName>
    <definedName name="T19.1.1?L6.2">'[68]9'!$C$17:$D$17,'[68]9'!$F$17:$O$17</definedName>
    <definedName name="T19.1.1?L6.3">'[68]9'!$C$18:$D$18,'[68]9'!$F$18:$O$18</definedName>
    <definedName name="T19.1.1?L7">'[68]9'!$C$19:$D$19,'[68]9'!$F$19:$O$19</definedName>
    <definedName name="T19.1.1?L8">'[68]9'!$C$20:$D$20,'[68]9'!$F$20:$O$20</definedName>
    <definedName name="T19.1.1?L9">'[68]9'!$C$21:$D$21,'[68]9'!$F$21:$O$21</definedName>
    <definedName name="T19.1.1?L9.1">'[68]9'!$C$23:$D$23,'[68]9'!$F$23:$O$23</definedName>
    <definedName name="T19.1.1?L9.2">'[68]9'!$C$24:$D$24,'[68]9'!$F$24:$O$24</definedName>
    <definedName name="T19.1.1?L9.3">'[68]9'!$C$25:$D$25,'[68]9'!$F$25:$O$25</definedName>
    <definedName name="T19.1.1?L9.4">'[68]9'!$C$26:$D$26,'[68]9'!$F$26:$O$26</definedName>
    <definedName name="T19.1.1?L9.5">'[68]9'!$C$27:$D$27,'[68]9'!$F$27:$O$27</definedName>
    <definedName name="T19.1.1?L9.5.x">'[68]9'!$C$29:$D$31,'[68]9'!$F$29:$O$31</definedName>
    <definedName name="T19.1.1?L9.6">'[68]9'!$C$33:$D$33,'[68]9'!$F$33:$O$33</definedName>
    <definedName name="T19.1.1?L9.6.x">'[68]9'!$C$35:$D$36,'[68]9'!$F$35:$O$36</definedName>
    <definedName name="T19.1.2?axis?R?ВРАС">'[68]28.1'!$C$29:$M$31,'[68]28.1'!$C$35:$M$36</definedName>
    <definedName name="T19.1.2?axis?R?ВРАС?">'[68]28.1'!$B$29:$B$31,'[68]28.1'!$B$35:$B$36</definedName>
    <definedName name="T19.1.2?axis?ПРД?БАЗ">'[68]28.1'!$J$9:$J$47,'[68]28.1'!$H$9:$H$47,'[68]28.1'!$F$9:$F$47,'[68]28.1'!$C$9:$C$47,'[68]28.1'!$L$9:$L$47</definedName>
    <definedName name="T19.1.2?axis?ПРД?РЕГ">'[68]28.1'!$K$9:$K$47,'[68]28.1'!$I$9:$I$47,'[68]28.1'!$G$9:$G$47,'[68]28.1'!$D$9:$D$47,'[68]28.1'!$M$9:$M$47</definedName>
    <definedName name="T19.1.2?Data">P1_T19.1.2?Data,P2_T19.1.2?Data</definedName>
    <definedName name="T19.1.2?L1">'[68]28.1'!$C$9:$D$9,'[68]28.1'!$F$9:$M$9</definedName>
    <definedName name="T19.1.2?L10">'[68]28.1'!$C$38:$D$38,'[68]28.1'!$F$38:$M$38</definedName>
    <definedName name="T19.1.2?L11">'[68]28.1'!$C$39:$D$39,'[68]28.1'!$F$39:$M$39</definedName>
    <definedName name="T19.1.2?L12">'[68]28.1'!$C$40:$D$40,'[68]28.1'!$F$40:$M$40</definedName>
    <definedName name="T19.1.2?L13">'[68]28.1'!$C$41:$D$41,'[68]28.1'!$F$41:$M$41</definedName>
    <definedName name="T19.1.2?L14">'[68]28.1'!$C$42:$D$42,'[68]28.1'!$F$42:$M$42</definedName>
    <definedName name="T19.1.2?L14.1">'[68]28.1'!$C$44:$D$44,'[68]28.1'!$F$44:$M$44</definedName>
    <definedName name="T19.1.2?L15">'[68]28.1'!$C$45:$D$45,'[68]28.1'!$F$45:$M$45</definedName>
    <definedName name="T19.1.2?L15.1">'[68]28.1'!$C$47:$D$47,'[68]28.1'!$F$47:$M$47</definedName>
    <definedName name="T19.1.2?L2">'[68]28.1'!$C$10:$D$10,'[68]28.1'!$F$10:$M$10</definedName>
    <definedName name="T19.1.2?L3">'[68]28.1'!$C$11:$D$11,'[68]28.1'!$F$11:$M$11</definedName>
    <definedName name="T19.1.2?L4">'[68]28.1'!$C$12:$D$12,'[68]28.1'!$F$12:$M$12</definedName>
    <definedName name="T19.1.2?L5">'[68]28.1'!$C$13:$D$13,'[68]28.1'!$F$13:$M$13</definedName>
    <definedName name="T19.1.2?L6">'[68]28.1'!$C$14:$D$14,'[68]28.1'!$F$14:$M$14</definedName>
    <definedName name="T19.1.2?L6.1">'[68]28.1'!$C$16:$D$16,'[68]28.1'!$F$16:$M$16</definedName>
    <definedName name="T19.1.2?L6.2">'[68]28.1'!$C$17:$D$17,'[68]28.1'!$F$17:$M$17</definedName>
    <definedName name="T19.1.2?L6.3">'[68]28.1'!$C$18:$D$18,'[68]28.1'!$F$18:$M$18</definedName>
    <definedName name="T19.1.2?L7">'[68]28.1'!$C$19:$D$19,'[68]28.1'!$F$19:$M$19</definedName>
    <definedName name="T19.1.2?L8">'[68]28.1'!$C$20:$D$20,'[68]28.1'!$F$20:$M$20</definedName>
    <definedName name="T19.1.2?L9">'[68]28.1'!$C$21:$D$21,'[68]28.1'!$F$21:$M$21</definedName>
    <definedName name="T19.1.2?L9.1">'[68]28.1'!$C$23:$D$23,'[68]28.1'!$F$23:$M$23</definedName>
    <definedName name="T19.1.2?L9.2">'[68]28.1'!$C$24:$D$24,'[68]28.1'!$F$24:$M$24</definedName>
    <definedName name="T19.1.2?L9.3">'[68]28.1'!$C$25:$D$25,'[68]28.1'!$F$25:$M$25</definedName>
    <definedName name="T19.1.2?L9.4">'[68]28.1'!$C$26:$D$26,'[68]28.1'!$F$26:$M$26</definedName>
    <definedName name="T19.1.2?L9.5">'[68]28.1'!$C$27:$D$27,'[68]28.1'!$F$27:$M$27</definedName>
    <definedName name="T19.1.2?L9.5.x">'[68]28.1'!$C$29:$D$31,'[68]28.1'!$F$29:$M$31</definedName>
    <definedName name="T19.1.2?L9.6">'[68]28.1'!$C$33:$D$33,'[68]28.1'!$F$33:$M$33</definedName>
    <definedName name="T19.1.2?L9.6.x">'[68]28.1'!$C$35:$D$36,'[68]28.1'!$F$35:$M$36</definedName>
    <definedName name="T19.2?axis?R?ВРАС">'[68]25.1'!$C$33:$W$35,'[68]25.1'!$C$39:$W$40</definedName>
    <definedName name="T19.2?axis?R?ВРАС?">'[68]25.1'!$B$33:$B$35,'[68]25.1'!$B$39:$B$40</definedName>
    <definedName name="T19.2?axis?ПРД?БАЗ">'[68]25.1'!$H$10:$I$52,'[68]25.1'!$L$10:$M$52,'[68]25.1'!$P$10:$Q$52,'[68]25.1'!$T$10:$U$52,'[68]25.1'!$C$10:$D$52</definedName>
    <definedName name="T19.2?axis?ПРД?РЕГ">'[68]25.1'!$R$10:$S$52,'[68]25.1'!$N$10:$O$52,'[68]25.1'!$J$10:$K$52,'[68]25.1'!$E$10:$F$52,'[68]25.1'!$V$10:$W$52</definedName>
    <definedName name="T19.2?Data">P1_T19.2?Data,P2_T19.2?Data</definedName>
    <definedName name="T19.2?item_ext?СБЫТ">'[68]25.1'!$S$10:$S$49,'[68]25.1'!$Q$10:$Q$49,'[68]25.1'!$O$10:$O$49,'[68]25.1'!$M$10:$M$49,'[68]25.1'!$K$10:$K$49,'[68]25.1'!$I$10:$I$49,'[68]25.1'!$U$10:$U$49,'[68]25.1'!$W$10:$W$49,'[68]25.1'!$D$10:$D$49,'[68]25.1'!$F$10:$F$49</definedName>
    <definedName name="T19.2?L1">'[68]25.1'!$C$10:$F$10,'[68]25.1'!$H$10:$W$10</definedName>
    <definedName name="T19.2?L1.1">'[68]25.1'!$C$12:$F$12,'[68]25.1'!$H$12:$W$12</definedName>
    <definedName name="T19.2?L1.2">'[68]25.1'!$C$13:$F$13,'[68]25.1'!$H$13:$W$13</definedName>
    <definedName name="T19.2?L1.3">'[68]25.1'!$C$14:$F$14,'[68]25.1'!$H$14:$W$14</definedName>
    <definedName name="T19.2?L10">'[68]25.1'!$C$43:$F$43,'[68]25.1'!$H$43:$W$43</definedName>
    <definedName name="T19.2?L11">'[68]25.1'!$C$44:$F$44,'[68]25.1'!$H$44:$W$44</definedName>
    <definedName name="T19.2?L12">'[68]25.1'!$C$45:$F$45,'[68]25.1'!$H$45:$W$45</definedName>
    <definedName name="T19.2?L13">'[68]25.1'!$C$46:$F$46,'[68]25.1'!$H$46:$W$46</definedName>
    <definedName name="T19.2?L14">'[68]25.1'!$C$47:$F$47,'[68]25.1'!$H$47:$W$47</definedName>
    <definedName name="T19.2?L14.1">'[68]25.1'!$C$49:$F$49,'[68]25.1'!$H$49:$W$49</definedName>
    <definedName name="T19.2?L2">'[68]25.1'!$C$15:$F$15,'[68]25.1'!$H$15:$W$15</definedName>
    <definedName name="T19.2?L3">'[68]25.1'!$C$16:$F$16,'[68]25.1'!$H$16:$W$16</definedName>
    <definedName name="T19.2?L4">'[68]25.1'!$C$17:$F$17,'[68]25.1'!$H$17:$W$17</definedName>
    <definedName name="T19.2?L5">'[68]25.1'!$C$18:$F$18,'[68]25.1'!$H$18:$W$18</definedName>
    <definedName name="T19.2?L5.1">'[68]25.1'!$C$20:$F$20,'[68]25.1'!$H$20:$W$20</definedName>
    <definedName name="T19.2?L5.2">'[68]25.1'!$C$21:$F$21,'[68]25.1'!$H$21:$W$21</definedName>
    <definedName name="T19.2?L5.3">'[68]25.1'!$C$22:$F$22,'[68]25.1'!$H$22:$W$22</definedName>
    <definedName name="T19.2?L6">'[68]25.1'!$C$23:$F$23,'[68]25.1'!$H$23:$W$23</definedName>
    <definedName name="T19.2?L7">'[68]25.1'!$C$24:$F$24,'[68]25.1'!$H$24:$W$24</definedName>
    <definedName name="T19.2?L8">'[68]25.1'!$C$25:$F$25,'[68]25.1'!$H$25:$W$25</definedName>
    <definedName name="T19.2?L8.1">'[68]25.1'!$C$27:$F$27,'[68]25.1'!$H$27:$W$27</definedName>
    <definedName name="T19.2?L8.2">'[68]25.1'!$C$28:$F$28,'[68]25.1'!$H$28:$W$28</definedName>
    <definedName name="T19.2?L8.3">'[68]25.1'!$C$29:$F$29,'[68]25.1'!$H$29:$W$29</definedName>
    <definedName name="T19.2?L8.4">'[68]25.1'!$C$30:$F$30,'[68]25.1'!$H$30:$W$30</definedName>
    <definedName name="T19.2?L8.5">'[68]25.1'!$C$31:$F$31,'[68]25.1'!$H$31:$W$31</definedName>
    <definedName name="T19.2?L8.5.x">'[68]25.1'!$C$33:$F$35,'[68]25.1'!$H$33:$W$35</definedName>
    <definedName name="T19.2?L8.6">'[68]25.1'!$C$37:$F$37,'[68]25.1'!$H$37:$W$37</definedName>
    <definedName name="T19.2?L8.6.x">'[68]25.1'!$C$39:$F$40,'[68]25.1'!$H$39:$W$40</definedName>
    <definedName name="T19.2?L9">'[68]25.1'!$C$42:$F$42,'[68]25.1'!$H$42:$W$42</definedName>
    <definedName name="T19.2?unit?ТРУБ">'[68]25.1'!$C$47:$W$52,'[68]25.1'!$C$10:$W$44</definedName>
    <definedName name="T19?axis?R?ВРАС">'[68]24.1'!$C$27:$D$29,'[68]24.1'!$C$33:$D$34</definedName>
    <definedName name="T19?axis?R?ВРАС?">'[68]24.1'!$B$27:$B$29,'[68]24.1'!$B$33:$B$34</definedName>
    <definedName name="T19?axis?R?ДОГОВОР">'[69]19'!$E$8:$M$9,'[69]19'!$E$13:$M$14,'[69]19'!$E$18:$M$18,'[69]19'!$E$26:$M$27,'[69]19'!$E$22:$M$22</definedName>
    <definedName name="T19?axis?R?ДОГОВОР?">'[69]19'!$A$8:$A$9,'[69]19'!$A$13:$A$14,'[69]19'!$A$18,'[69]19'!$A$26:$A$27,'[69]19'!$A$22</definedName>
    <definedName name="T19?axis?ПРД?БАЗ">'[66]19'!$L$6:$M$26,'[66]19'!$I$6:$J$26</definedName>
    <definedName name="T19?axis?ПРД?ПРЕД">'[66]19'!$N$6:$O$26,'[66]19'!$G$6:$H$26</definedName>
    <definedName name="T19?axis?ПФ?ПЛАН">'[66]19'!$L$6:$L$26,'[66]19'!$G$6:$G$26,'[66]19'!$N$6:$N$26,'[66]19'!$I$6:$I$26</definedName>
    <definedName name="T19?axis?ПФ?ФАКТ">'[66]19'!$M$6:$M$26,'[66]19'!$H$6:$H$26,'[66]19'!$O$6:$O$26,'[66]19'!$J$6:$J$26</definedName>
    <definedName name="T19?Data">'[68]24.1'!$C$45:$D$45,'[68]24.1'!$C$47:$D$49,'[68]24.1'!$C$51:$D$53,'[68]24.1'!$C$7:$D$12,'[68]24.1'!$C$14:$D$19,'[68]24.1'!$C$21:$D$25,'[68]24.1'!$C$27:$D$29,'[68]24.1'!$C$31:$D$31,'[68]24.1'!$C$33:$D$34,'[68]24.1'!$C$36:$D$43</definedName>
    <definedName name="T19?item_ext?РОСТ">[99]НИОКР!#REF!</definedName>
    <definedName name="T19?L1">'[69]19'!$A$16:$M$16,'[69]19'!$A$11:$M$11,'[69]19'!$A$6:$M$6,'[69]19'!$A$20:$M$20,'[69]19'!$A$24:$M$24</definedName>
    <definedName name="T19?L1.x">'[66]19'!$G$20:$O$22,'[66]19'!$G$8:$O$10</definedName>
    <definedName name="T19?Name">[99]НИОКР!#REF!</definedName>
    <definedName name="T19?unit?ПРЦ">[99]НИОКР!#REF!</definedName>
    <definedName name="T19_1_1_Name3">'[68]9'!#REF!,'[68]9'!#REF!,'[68]9'!$L$4,'[68]9'!$J$4,'[68]9'!$H$4,'[68]9'!$F$4,'[68]9'!$N$4</definedName>
    <definedName name="T19_1_2_Name3">'[68]28.1'!$J$4,'[68]28.1'!$H$4,'[68]28.1'!$F$4,'[68]28.1'!$L$4</definedName>
    <definedName name="T19_2_Name3">'[68]25.1'!$P$4,'[68]25.1'!$L$4,'[68]25.1'!$H$4,'[68]25.1'!$T$4</definedName>
    <definedName name="T19_Copy">[99]НИОКР!#REF!</definedName>
    <definedName name="T19_Copy2">[99]НИОКР!#REF!</definedName>
    <definedName name="T19_Protect">'[66]19'!$G$6:$K$23,'[66]19'!$A$27:$IV$126,'[66]19'!$P$1:$AP$65536,'[66]19'!$A$6:$C$23</definedName>
    <definedName name="T19_Protection">'[51]19'!$E$13:$H$13,'[51]19'!$E$15:$H$15,'[51]19'!$J$8:$M$11,'[51]19'!$J$13:$M$13,'[51]19'!$J$15:$M$15,'[51]19'!$E$4:$H$4,'[51]19'!$J$4:$M$4,'[51]19'!$E$8:$H$11</definedName>
    <definedName name="T2.1?axis?C?ПФ">#REF!</definedName>
    <definedName name="T2.1?axis?C?ПФ?">#REF!</definedName>
    <definedName name="T2.1?axis?C?ПЭ">#REF!</definedName>
    <definedName name="T2.1?axis?C?ПЭ?">#REF!</definedName>
    <definedName name="T2.1?axis?R?ВТОП">'[66]2.1'!$E$48:$M$60,'[66]2.1'!$E$63:$M$75,'[66]2.1'!$E$78:$M$90,'[66]2.1'!$E$93:$M$105,'[66]2.1'!$E$108:$M$120,'[66]2.1'!$E$124:$M$136,'[66]2.1'!$E$139:$M$151,'[66]2.1'!$E$155:$M$167</definedName>
    <definedName name="T2.1?axis?R?ВТОП?">'[66]2.1'!$C$171:$C$183,'[66]2.1'!$C$155:$C$167,'[66]2.1'!$C$139:$C$151,'[66]2.1'!$C$124:$C$136,'[66]2.1'!$C$108:$C$120,'[66]2.1'!$C$93:$C$105,'[66]2.1'!$C$78:$C$90,'[66]2.1'!$C$63:$C$75</definedName>
    <definedName name="T2.1?axis?R?ДЕТ">'[66]2.1'!$E$187:$M$199,'[66]2.1'!$E$32:$M$44,'[66]2.1'!$E$48:$M$60,'[66]2.1'!$E$63:$M$75,'[66]2.1'!$E$78:$M$90,'[66]2.1'!$E$93:$M$105,'[66]2.1'!$E$108:$M$120,'[66]2.1'!$E$124:$M$136</definedName>
    <definedName name="T2.1?axis?R?ДЕТ?">'[66]2.1'!$B$48:$B$60,'[66]2.1'!$B$63:$B$75,'[66]2.1'!$B$78:$B$90,'[66]2.1'!$B$93:$B$105,'[66]2.1'!$B$108:$B$120,'[66]2.1'!$B$124:$B$136,'[66]2.1'!$B$139:$B$151,'[66]2.1'!$B$155:$B$167</definedName>
    <definedName name="T2.1?axis?R?ПЭ">'[68]15'!$C$19:$D$21,'[68]15'!$C$35:$D$41,'[68]15'!$C$45:$D$47,'[68]15'!$C$54:$D$60,'[68]15'!$C$64:$D$66,'[68]15'!$C$9:$D$15</definedName>
    <definedName name="T2.1?axis?R?ПЭ?">'[68]15'!$B$19:$B$21,'[68]15'!$B$35:$B$41,'[68]15'!$B$45:$B$47,'[68]15'!$B$54:$B$60,'[68]15'!$B$64:$B$66,'[68]15'!$B$9:$B$15</definedName>
    <definedName name="T2.1?axis?ПРД?БАЗ">#REF!</definedName>
    <definedName name="T2.1?Data">'[66]2.1'!$E$52:$L$59,'[66]2.1'!$E$47:$L$50,'[66]2.1'!$E$45:$L$45,'[66]2.1'!$E$36:$L$43,'[66]2.1'!$E$8:$L$34,'[66]2.1'!$E$170:$L$173,P1_T2.1?Data,P2_T2.1?Data,P3_T2.1?Data</definedName>
    <definedName name="T2.1?item_ext?ГАЗ">'[66]2.1'!$E$192:$L$195,'[66]2.1'!$E$98:$L$101,'[66]2.1'!$E$83:$L$86,'[66]2.1'!$E$129:$L$132</definedName>
    <definedName name="T2.1?L1">#REF!</definedName>
    <definedName name="T2.1?L10">#REF!</definedName>
    <definedName name="T2.1?L100">#REF!</definedName>
    <definedName name="T2.1?L11">#REF!</definedName>
    <definedName name="T2.1?L12">#REF!</definedName>
    <definedName name="T2.1?L13">#REF!</definedName>
    <definedName name="T2.1?L14">#REF!</definedName>
    <definedName name="T2.1?L15">#REF!</definedName>
    <definedName name="T2.1?L16">#REF!</definedName>
    <definedName name="T2.1?L17">#REF!</definedName>
    <definedName name="T2.1?L17.1">#REF!</definedName>
    <definedName name="T2.1?L17.x">#REF!</definedName>
    <definedName name="T2.1?L18">#REF!</definedName>
    <definedName name="T2.1?L18.x">#REF!</definedName>
    <definedName name="T2.1?L19">#REF!</definedName>
    <definedName name="T2.1?L19.x">#REF!</definedName>
    <definedName name="T2.1?L2">#REF!</definedName>
    <definedName name="T2.1?L2.1">#REF!</definedName>
    <definedName name="T2.1?L2.1.1">#REF!</definedName>
    <definedName name="T2.1?L2.2">#REF!</definedName>
    <definedName name="T2.1?L2.2.1">#REF!</definedName>
    <definedName name="T2.1?L20">#REF!</definedName>
    <definedName name="T2.1?L20.x">#REF!</definedName>
    <definedName name="T2.1?L21">#REF!</definedName>
    <definedName name="T2.1?L21.x">#REF!</definedName>
    <definedName name="T2.1?L22">#REF!</definedName>
    <definedName name="T2.1?L22.1">#REF!</definedName>
    <definedName name="T2.1?L22.x">#REF!</definedName>
    <definedName name="T2.1?L23">#REF!</definedName>
    <definedName name="T2.1?L23.x">#REF!</definedName>
    <definedName name="T2.1?L24">#REF!</definedName>
    <definedName name="T2.1?L24.1">#REF!</definedName>
    <definedName name="T2.1?L24.x">#REF!</definedName>
    <definedName name="T2.1?L25">#REF!</definedName>
    <definedName name="T2.1?L25.1">#REF!</definedName>
    <definedName name="T2.1?L25.x">#REF!</definedName>
    <definedName name="T2.1?L26">#REF!</definedName>
    <definedName name="T2.1?L26.1">#REF!</definedName>
    <definedName name="T2.1?L26.x">#REF!</definedName>
    <definedName name="T2.1?L27">#REF!</definedName>
    <definedName name="T2.1?L27.x">#REF!</definedName>
    <definedName name="T2.1?L28">#REF!</definedName>
    <definedName name="T2.1?L3">#REF!</definedName>
    <definedName name="T2.1?L4">#REF!</definedName>
    <definedName name="T2.1?L4.1">#REF!</definedName>
    <definedName name="T2.1?L5">#REF!</definedName>
    <definedName name="T2.1?L6">#REF!</definedName>
    <definedName name="T2.1?L7">#REF!</definedName>
    <definedName name="T2.1?L7.1">#REF!</definedName>
    <definedName name="T2.1?L8">#REF!</definedName>
    <definedName name="T2.1?L9">#REF!</definedName>
    <definedName name="T2.1?Name">'[96]4'!#REF!</definedName>
    <definedName name="T2.1?Protection">P6_T2.1?Protection</definedName>
    <definedName name="T2.1?Table">#REF!</definedName>
    <definedName name="T2.1?Title">#REF!</definedName>
    <definedName name="T2.1?unit?Г.КВТЧ">#REF!</definedName>
    <definedName name="T2.1?unit?КВТЧ.ГКАЛ">#REF!</definedName>
    <definedName name="T2.1?unit?КГ.ГКАЛ">#REF!</definedName>
    <definedName name="T2.1?unit?МКВТЧ">'[66]2.1'!$E$12:$L$12,'[66]2.1'!$E$14:$L$16,'[66]2.1'!$E$18:$L$18,'[66]2.1'!$E$23:$L$23,'[66]2.1'!$E$8:$L$10</definedName>
    <definedName name="T2.1?unit?ММКБ">#REF!</definedName>
    <definedName name="T2.1?unit?ПРЦ">'[66]2.1'!$E$21:$L$21,'[66]2.1'!$E$30:$L$30,'[66]2.1'!$E$47:$L$50,'[66]2.1'!$E$52:$L$59,'[66]2.1'!$E$11:$L$11,'[66]2.1'!$E$17:$L$17</definedName>
    <definedName name="T2.1?unit?РУБ.ТКВТЧ">#REF!</definedName>
    <definedName name="T2.1?unit?РУБ.ТМКБ">'[66]2.1'!$E$192:$L$195,'[66]2.1'!$E$98:$L$101,'[66]2.1'!$E$129:$L$132</definedName>
    <definedName name="T2.1?unit?РУБ.ТНТ">'[66]2.1'!$E$196:$L$198,'[66]2.1'!$E$93:$L$95,P1_T2.1?unit?РУБ.ТНТ</definedName>
    <definedName name="T2.1?unit?РУБ.ТУТ">'[66]2.1'!$E$175:$L$182,'[66]2.1'!$E$184:$L$184,'[66]2.1'!$E$170:$L$173</definedName>
    <definedName name="T2.1?unit?ТГКАЛ">'[66]2.1'!$E$22:$L$22,'[66]2.1'!$E$26:$L$26,'[66]2.1'!$E$19:$L$20</definedName>
    <definedName name="T2.1?unit?ТРУБ">'[66]2.1'!$E$138:$L$152,'[66]2.1'!$E$154:$L$168,'[66]2.1'!$E$107:$L$121</definedName>
    <definedName name="T2.1?unit?ТТНТ">'[66]2.1'!$E$82:$L$82,'[66]2.1'!$E$87:$L$89,'[66]2.1'!$E$78:$L$80</definedName>
    <definedName name="T2.1?unit?ТТУТ">'[66]2.1'!$E$28:$L$29,'[66]2.1'!$E$31:$L$34,'[66]2.1'!$E$36:$L$43,'[66]2.1'!$E$45:$L$45,'[66]2.1'!$E$25:$L$25</definedName>
    <definedName name="T2.1?unit?ЧСЛ">#REF!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'[66]2.2'!$E$48:$M$60,'[66]2.2'!$E$63:$M$75,'[66]2.2'!$E$78:$M$90,'[66]2.2'!$E$93:$M$105,'[66]2.2'!$E$108:$M$120,'[66]2.2'!$E$124:$M$136,'[66]2.2'!$E$139:$M$151,'[66]2.2'!$E$155:$M$167</definedName>
    <definedName name="T2.2?axis?R?ВТОП?">'[66]2.2'!$C$171:$C$183,'[66]2.2'!$C$155:$C$167,'[66]2.2'!$C$139:$C$151,'[66]2.2'!$C$124:$C$136,'[66]2.2'!$C$108:$C$120,'[66]2.2'!$C$93:$C$105,'[66]2.2'!$C$78:$C$90,'[66]2.2'!$C$63:$C$75</definedName>
    <definedName name="T2.2?axis?R?ДЕТ">'[66]2.2'!$E$187:$M$199,'[66]2.2'!$E$32:$M$44,'[66]2.2'!$E$48:$M$60,'[66]2.2'!$E$63:$M$75,'[66]2.2'!$E$78:$M$90,'[66]2.2'!$E$93:$M$105,'[66]2.2'!$E$108:$M$120,'[66]2.2'!$E$124:$M$136</definedName>
    <definedName name="T2.2?axis?R?ДЕТ?">'[66]2.2'!$B$48:$B$60,'[66]2.2'!$B$63:$B$75,'[66]2.2'!$B$78:$B$90,'[66]2.2'!$B$93:$B$105,'[66]2.2'!$B$108:$B$120,'[66]2.2'!$B$124:$B$136,'[66]2.2'!$B$139:$B$151,'[66]2.2'!$B$155:$B$167</definedName>
    <definedName name="T2.2?axis?ПРД?ПРЕД">#REF!</definedName>
    <definedName name="T2.2?Data">'[66]2.2'!$E$175:$L$182,'[66]2.2'!$E$184:$L$184,'[66]2.2'!$E$187:$L$198,'[66]2.2'!$E$201:$L$201,'[66]2.2'!$E$112:$L$119,P1_T2.2?Data,P2_T2.2?Data,P3_T2.2?Data</definedName>
    <definedName name="T2.2?item_ext?ГАЗ">'[66]2.2'!$E$192:$L$195,'[66]2.2'!$E$98:$L$101,'[66]2.2'!$E$83:$L$86,'[66]2.2'!$E$129:$L$132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'[66]2.2'!$E$12:$L$12,'[66]2.2'!$E$14:$L$16,'[66]2.2'!$E$18:$L$18,'[66]2.2'!$E$23:$L$23,'[66]2.2'!$E$8:$L$10</definedName>
    <definedName name="T2.2?unit?ММКБ">#REF!</definedName>
    <definedName name="T2.2?unit?ПРЦ">'[66]2.2'!$E$21:$L$21,'[66]2.2'!$E$30:$L$30,'[66]2.2'!$E$47:$L$50,'[66]2.2'!$E$52:$L$59,'[66]2.2'!$E$11:$L$11,'[66]2.2'!$E$17:$L$17</definedName>
    <definedName name="T2.2?unit?РУБ.ТКВТЧ">#REF!</definedName>
    <definedName name="T2.2?unit?РУБ.ТМКБ">'[66]2.2'!$E$192:$L$195,'[66]2.2'!$E$98:$L$101,'[66]2.2'!$E$129:$L$132</definedName>
    <definedName name="T2.2?unit?РУБ.ТНТ">'[66]2.2'!$E$196:$L$198,'[66]2.2'!$E$97:$L$97,P1_T2.2?unit?РУБ.ТНТ</definedName>
    <definedName name="T2.2?unit?РУБ.ТУТ">'[66]2.2'!$E$175:$L$182,'[66]2.2'!$E$184:$L$184,'[66]2.2'!$E$170:$L$173</definedName>
    <definedName name="T2.2?unit?ТГКАЛ">'[66]2.2'!$E$22:$L$22,'[66]2.2'!$E$26:$L$26,'[66]2.2'!$E$19:$L$20</definedName>
    <definedName name="T2.2?unit?ТРУБ">'[66]2.2'!$E$138:$L$152,'[66]2.2'!$E$154:$L$168,'[66]2.2'!$E$107:$L$121</definedName>
    <definedName name="T2.2?unit?ТТНТ">'[66]2.2'!$E$82:$L$82,'[66]2.2'!$E$87:$L$89,'[66]2.2'!$E$78:$L$80</definedName>
    <definedName name="T2.2?unit?ТТУТ">'[66]2.2'!$E$28:$L$29,'[66]2.2'!$E$31:$L$34,'[66]2.2'!$E$36:$L$43,'[66]2.2'!$E$45:$L$45,'[66]2.2'!$E$25:$L$25</definedName>
    <definedName name="T2.2?unit?ЧСЛ">#REF!</definedName>
    <definedName name="T2.2_Protect">'[66]2.2'!$A$203:$IV$304,'[66]2.2'!$Q$1:$AQ$65536,'[66]2.2'!$B$197:$B$198,P1_T2.2_Protect,P2_T2.2_Protect,P3_T2.2_Protect,P4_T2.2_Protect,P5_T2.2_Protect,P6_T2.2_Protect</definedName>
    <definedName name="T2.3_Protect">'[67]2.3'!$F$30:$G$34,'[67]2.3'!$H$24:$K$28</definedName>
    <definedName name="T2?axis?C?ПФ">#REF!</definedName>
    <definedName name="T2?axis?C?ПЭ">#REF!</definedName>
    <definedName name="T2?axis?C?ПЭ?">#REF!</definedName>
    <definedName name="T2?axis?R?ВТОП">'[66]2'!$E$170:$N$182,'[66]2'!$E$186:$N$198,'[66]2'!$E$30:$N$42,P1_T2?axis?R?ВТОП</definedName>
    <definedName name="T2?axis?R?ВТОП?">'[66]2'!$C$46:$C$58,'[66]2'!$C$30:$C$42,'[66]2'!$C$186:$C$198,P1_T2?axis?R?ВТОП?</definedName>
    <definedName name="T2?axis?R?ДЕТ">'[66]2'!$E$137:$N$149,'[66]2'!$E$153:$N$166,'[66]2'!$E$170:$N$182,P1_T2?axis?R?ДЕТ</definedName>
    <definedName name="T2?axis?R?ДЕТ?">'[66]2'!$B$170:$B$182,'[66]2'!$B$186:$B$198,'[66]2'!$B$30:$B$42,P1_T2?axis?R?ДЕТ?</definedName>
    <definedName name="T2?axis?ПРД?БАЗ">#REF!</definedName>
    <definedName name="T2?axis?ПРД?ПРЕД">#REF!</definedName>
    <definedName name="T2?axis?ПРД?РЕГ">#REF!</definedName>
    <definedName name="T2?axis?ПФ?ПЛАН">'[66]2'!$M$6:$M$201,'[66]2'!$K$6:$K$201</definedName>
    <definedName name="T2?axis?ПФ?ФАКТ">'[66]2'!$N$6:$N$201,'[66]2'!$L$6:$L$201</definedName>
    <definedName name="T2?Columns">'[49]3'!$E$6:$X$6</definedName>
    <definedName name="T2?Data">P5_T2?Data,P6_T2?Data,P7_T2?Data</definedName>
    <definedName name="T2?item_ext?ГАЗ">'[66]2'!$E$191:$H$194,'[66]2'!$E$96:$H$99,'[66]2'!$E$81:$H$84,'[66]2'!$E$127:$H$130</definedName>
    <definedName name="T2?item_ext?РОСТ">#REF!</definedName>
    <definedName name="T2?L1">#REF!</definedName>
    <definedName name="T2?L10">#REF!</definedName>
    <definedName name="T2?L100">#REF!</definedName>
    <definedName name="T2?L11">#REF!</definedName>
    <definedName name="T2?L12">#REF!</definedName>
    <definedName name="T2?L13">#REF!</definedName>
    <definedName name="T2?L14">#REF!</definedName>
    <definedName name="T2?L15">#REF!</definedName>
    <definedName name="T2?L16">#REF!</definedName>
    <definedName name="T2?L17">#REF!</definedName>
    <definedName name="T2?L17.1">#REF!</definedName>
    <definedName name="T2?L17.x">#REF!</definedName>
    <definedName name="T2?L18">#REF!</definedName>
    <definedName name="T2?L18.x">#REF!</definedName>
    <definedName name="T2?L19">#REF!</definedName>
    <definedName name="T2?L19.x">#REF!</definedName>
    <definedName name="T2?L2">#REF!</definedName>
    <definedName name="T2?L2.1">#REF!</definedName>
    <definedName name="T2?L2.1.1">#REF!</definedName>
    <definedName name="T2?L2.1.ПРЦ">#REF!</definedName>
    <definedName name="T2?L2.2">#REF!</definedName>
    <definedName name="T2?L2.2.1">#REF!</definedName>
    <definedName name="T2?L2.2.КВТЧ">#REF!</definedName>
    <definedName name="T2?L20">#REF!</definedName>
    <definedName name="T2?L20.x">#REF!</definedName>
    <definedName name="T2?L21">#REF!</definedName>
    <definedName name="T2?L21.x">#REF!</definedName>
    <definedName name="T2?L22">#REF!</definedName>
    <definedName name="T2?L22.1">#REF!</definedName>
    <definedName name="T2?L22.x">#REF!</definedName>
    <definedName name="T2?L23">#REF!</definedName>
    <definedName name="T2?L23.x">#REF!</definedName>
    <definedName name="T2?L24">#REF!</definedName>
    <definedName name="T2?L24.1">#REF!</definedName>
    <definedName name="T2?L24.x">#REF!</definedName>
    <definedName name="T2?L25">#REF!</definedName>
    <definedName name="T2?L25.1">#REF!</definedName>
    <definedName name="T2?L25.x">#REF!</definedName>
    <definedName name="T2?L26">#REF!</definedName>
    <definedName name="T2?L26.1">#REF!</definedName>
    <definedName name="T2?L26.x">#REF!</definedName>
    <definedName name="T2?L27">#REF!</definedName>
    <definedName name="T2?L27.x">#REF!</definedName>
    <definedName name="T2?L28">#REF!</definedName>
    <definedName name="T2?L3">#REF!</definedName>
    <definedName name="T2?L4">#REF!</definedName>
    <definedName name="T2?L4.1">#REF!</definedName>
    <definedName name="T2?L4.ПРЦ">#REF!</definedName>
    <definedName name="T2?L5">#REF!</definedName>
    <definedName name="T2?L6">#REF!</definedName>
    <definedName name="T2?L7">#REF!</definedName>
    <definedName name="T2?L7.1">#REF!</definedName>
    <definedName name="T2?L7.ПРЦ">#REF!</definedName>
    <definedName name="T2?L8">#REF!</definedName>
    <definedName name="T2?L9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Г.КВТЧ">#REF!</definedName>
    <definedName name="T2?unit?КВТЧ.ГКАЛ">#REF!</definedName>
    <definedName name="T2?unit?КГ.ГКАЛ">#REF!</definedName>
    <definedName name="T2?unit?МКВТЧ">'[66]2'!$E$10:$H$10,'[66]2'!$E$12:$H$14,'[66]2'!$E$16:$H$16,'[66]2'!$E$21:$H$21,'[66]2'!$E$6:$H$8</definedName>
    <definedName name="T2?unit?ММКБ">#REF!</definedName>
    <definedName name="T2?unit?ПРЦ">'[66]2'!$E$19:$H$19,'[66]2'!$E$28:$H$28,'[66]2'!$E$45:$H$48,'[66]2'!$E$50:$H$57,'[66]2'!$E$9:$H$9,'[66]2'!$K$6:$N$201,'[66]2'!$E$15:$H$15</definedName>
    <definedName name="T2?unit?РУБ.ТКВТЧ">#REF!</definedName>
    <definedName name="T2?unit?РУБ.ТМКБ">'[66]2'!$E$191:$H$194,'[66]2'!$E$96:$H$99,'[66]2'!$E$127:$H$130</definedName>
    <definedName name="T2?unit?РУБ.ТНТ">'[66]2'!$E$91:$H$93,P1_T2?unit?РУБ.ТНТ</definedName>
    <definedName name="T2?unit?РУБ.ТУТ">'[66]2'!$E$174:$H$181,'[66]2'!$E$183:$H$183,'[66]2'!$E$169:$H$172</definedName>
    <definedName name="T2?unit?ТГКАЛ">'[66]2'!$E$20:$H$20,'[66]2'!$E$24:$H$24,'[66]2'!$E$17:$H$18</definedName>
    <definedName name="T2?unit?ТРУБ">'[66]2'!$E$105:$H$108,P1_T2?unit?ТРУБ</definedName>
    <definedName name="T2?unit?ТТНТ">'[66]2'!$E$80:$H$80,'[66]2'!$E$85:$H$87,'[66]2'!$E$76:$H$78</definedName>
    <definedName name="T2?unit?ТТУТ">'[66]2'!$E$26:$H$27,'[66]2'!$E$29:$H$32,'[66]2'!$E$34:$H$41,'[66]2'!$E$43:$H$43,'[66]2'!$E$23:$H$23</definedName>
    <definedName name="T2?unit?ЧСЛ">#REF!</definedName>
    <definedName name="T2_">#REF!</definedName>
    <definedName name="T2_1_ADD_COL">'[96]4'!#REF!</definedName>
    <definedName name="T2_1_Protect">P4_T2_1_Protect,P5_T2_1_Protect,P6_T2_1_Protect,P7_T2_1_Protect</definedName>
    <definedName name="T2_2_ADD_COL">#REF!</definedName>
    <definedName name="T2_2_Protect">P4_T2_2_Protect,P5_T2_2_Protect,P6_T2_2_Protect,P7_T2_2_Protect</definedName>
    <definedName name="T2_ADD_COL">#REF!</definedName>
    <definedName name="T2_DiapProt">P1_T2_DiapProt,P2_T2_DiapProt</definedName>
    <definedName name="T2_Protect">P4_T2_Protect,P5_T2_Protect,P6_T2_Protect</definedName>
    <definedName name="T20.1?axis?R?ИФИН">#REF!,#REF!,#REF!,#REF!,#REF!</definedName>
    <definedName name="T20.1?axis?R?ИФИН?">#REF!,#REF!,#REF!,#REF!,#REF!</definedName>
    <definedName name="T20.1?axis?R?СТРО">#REF!,#REF!,#REF!,#REF!,#REF!</definedName>
    <definedName name="T20.1?axis?R?СТРО?">#REF!,#REF!,#REF!,#REF!,#REF!</definedName>
    <definedName name="T20.1?Columns">'[49]20.1'!$B$6:$K$6</definedName>
    <definedName name="T20.1?Data">#REF!,#REF!,#REF!,#REF!,#REF!,#REF!,#REF!,#REF!,#REF!,#REF!</definedName>
    <definedName name="T20.1?Investments">'[49]20.1'!$A$7:$A$22</definedName>
    <definedName name="T20.1?item_ext?ИТОГО">#REF!</definedName>
    <definedName name="T20.1?item_ext?ИТОГО.ВСЕГО">#REF!</definedName>
    <definedName name="T20.1?item_ext?ПТЭ">#REF!</definedName>
    <definedName name="T20.1?item_ext?ПТЭ.ВСЕГО">#REF!</definedName>
    <definedName name="T20.1?item_ext?ПЭ">#REF!</definedName>
    <definedName name="T20.1?item_ext?ПЭ.ВСЕГО">#REF!</definedName>
    <definedName name="T20.1?item_ext?ТЭ">#REF!</definedName>
    <definedName name="T20.1?item_ext?ТЭ.ВСЕГО">#REF!</definedName>
    <definedName name="T20.1?item_ext?ЭЭ">#REF!</definedName>
    <definedName name="T20.1?item_ext?ЭЭ.ВСЕГО">#REF!</definedName>
    <definedName name="T20.1?L2">#REF!,#REF!,#REF!,#REF!,#REF!,#REF!,#REF!,#REF!,#REF!,#REF!</definedName>
    <definedName name="T20.1?L3">#REF!,#REF!,#REF!,#REF!,#REF!,#REF!,#REF!,#REF!,#REF!,#REF!</definedName>
    <definedName name="T20.1?L4">#REF!,#REF!,#REF!,#REF!,#REF!,#REF!,#REF!,#REF!,#REF!,#REF!</definedName>
    <definedName name="T20.1?L5">#REF!,#REF!,#REF!,#REF!,#REF!,#REF!,#REF!,#REF!,#REF!,#REF!</definedName>
    <definedName name="T20.1?L6">#REF!,#REF!,#REF!,#REF!,#REF!,#REF!,#REF!,#REF!,#REF!,#REF!</definedName>
    <definedName name="T20.1?Name">#REF!</definedName>
    <definedName name="T20.1?Scope">'[49]20.1'!$B$7:$K$22</definedName>
    <definedName name="T20.1?Table">#REF!</definedName>
    <definedName name="T20.1?Title">#REF!</definedName>
    <definedName name="T20.1?unit?ТРУБ">#REF!</definedName>
    <definedName name="T20.1_Protect">'[49]20.1'!$A$8:$K$20</definedName>
    <definedName name="T20?axis?R?ДОГОВОР">'[66]20'!$G$7:$O$17,'[66]20'!$G$19:$O$29</definedName>
    <definedName name="T20?axis?R?ДОГОВОР?">'[66]20'!$D$7:$D$17,'[66]20'!$D$19:$D$29</definedName>
    <definedName name="T20?axis?ПРД?БАЗ">'[66]20'!$L$6:$M$54,'[66]20'!$I$6:$J$54</definedName>
    <definedName name="T20?axis?ПРД?ПРЕД">'[66]20'!$G$6:$H$54,'[66]20'!$N$6:$O$54</definedName>
    <definedName name="T20?axis?ПРД?РЕГ">'[102]20'!$F$7:$F$26,'[102]20'!#REF!,'[102]20'!$J$7:$J$26,'[102]20'!$H$7:$H$26,'[102]20'!$D$7:$D$26</definedName>
    <definedName name="T20?axis?ПФ?NA">'[93]20'!#REF!</definedName>
    <definedName name="T20?axis?ПФ?ПЛАН">'[66]20'!$L$6:$L$54,'[66]20'!$G$6:$G$54,'[66]20'!$N$6:$N$54,'[66]20'!$I$6:$I$54</definedName>
    <definedName name="T20?axis?ПФ?ФАКТ">'[66]20'!$M$6:$M$54,'[66]20'!$H$6:$H$54,'[66]20'!$O$6:$O$54,'[66]20'!$J$6:$J$54</definedName>
    <definedName name="T20?Columns">'[49]20'!$E$6:$I$6</definedName>
    <definedName name="T20?Data">'[66]20'!$G$8:$O$16,'[66]20'!$G$18:$O$18,'[66]20'!$G$20:$O$28,'[66]20'!$G$54:$O$54,'[66]20'!$G$6:$O$6</definedName>
    <definedName name="T20?item_ext?ПЭ">'[102]20'!#REF!</definedName>
    <definedName name="T20?item_ext?РОСТ">[99]аренда!#REF!</definedName>
    <definedName name="T20?ItemComments">'[49]20'!$D$7:$D$26</definedName>
    <definedName name="T20?Items">'[49]20'!$C$7:$C$26</definedName>
    <definedName name="T20?L1.1">'[66]20'!$G$14:$O$14,'[66]20'!$G$11:$O$11,'[66]20'!#REF!,'[66]20'!$G$8:$O$8</definedName>
    <definedName name="T20?L1.2">'[66]20'!$G$15:$O$15,'[66]20'!$G$12:$O$12,'[66]20'!#REF!,'[66]20'!$G$9:$O$9</definedName>
    <definedName name="T20?L1.3">'[66]20'!$G$16:$O$16,'[66]20'!$G$13:$O$13,'[66]20'!#REF!,'[66]20'!$G$10:$O$10</definedName>
    <definedName name="T20?L2.1">'[66]20'!$G$23:$O$23,'[66]20'!#REF!,P1_T20?L2.1</definedName>
    <definedName name="T20?L2.2">'[66]20'!$G$24:$O$24,'[66]20'!#REF!,P1_T20?L2.2</definedName>
    <definedName name="T20?L2.3">'[66]20'!$G$25:$O$25,'[66]20'!#REF!,P1_T20?L2.3</definedName>
    <definedName name="T20?Name">[99]аренда!#REF!</definedName>
    <definedName name="T20?Scope">'[49]20'!$E$7:$I$26</definedName>
    <definedName name="T20?unit?МКВТЧ">'[51]20'!$C$13:$M$13,'[51]20'!$C$15:$M$19,'[51]20'!$C$8:$M$11</definedName>
    <definedName name="T20?unit?ПРЦ">[99]аренда!#REF!</definedName>
    <definedName name="T20_1_Copy1">#REF!</definedName>
    <definedName name="T20_1_Copy2">#REF!</definedName>
    <definedName name="T20_1_Copy3">#REF!</definedName>
    <definedName name="T20_1_Copy4">#REF!</definedName>
    <definedName name="T20_1_Copy5">#REF!</definedName>
    <definedName name="T20_1_Name1">#REF!</definedName>
    <definedName name="T20_1_Name2">#REF!</definedName>
    <definedName name="T20_1_Name3">#REF!</definedName>
    <definedName name="T20_1_Name4">#REF!</definedName>
    <definedName name="T20_1_Name5">#REF!</definedName>
    <definedName name="T20_Copy1">[99]аренда!#REF!</definedName>
    <definedName name="T20_Copy2">[99]аренда!#REF!</definedName>
    <definedName name="T20_Protect">'[66]20'!$B$20:$B$28,'[66]20'!$G$20:$K$28,'[66]20'!$B$8:$B$16,'[66]20'!$A$56:$IV$183,'[66]20'!$P$1:$AP$65536,'[66]20'!$G$8:$K$16</definedName>
    <definedName name="T20_Protection">'[51]20'!$E$8:$H$11,[0]!P1_T20_Protection</definedName>
    <definedName name="T21.1?axis?R?ВРАС">'[68]16'!$C$34:$K$35,'[68]16'!$C$22:$K$24</definedName>
    <definedName name="T21.1?axis?R?ВРАС?">'[68]16'!$B$34:$B$35,'[68]16'!$B$22:$B$24</definedName>
    <definedName name="T21.1?axis?ПРД?БАЗ">'[68]16'!#REF!,'[68]16'!#REF!,'[68]16'!#REF!,'[68]16'!#REF!,'[68]16'!$J$8:$J$37,'[68]16'!$H$8:$H$37,'[68]16'!$F$8:$F$37,'[68]16'!#REF!,'[68]16'!$C$8:$C$37,'[68]16'!#REF!</definedName>
    <definedName name="T21.1?axis?ПРД?РЕГ">'[68]16'!#REF!,'[68]16'!$G$8:$G$37,'[68]16'!$I$8:$I$37,'[68]16'!$K$8:$K$37,'[68]16'!#REF!,'[68]16'!#REF!,'[68]16'!#REF!,'[68]16'!#REF!,'[68]16'!#REF!,'[68]16'!$D$8:$D$37</definedName>
    <definedName name="T21.1?Data">'[68]16'!$C$26:$D$27,'[68]16'!$F$29:$K$32,'[68]16'!$C$29:$D$32,'[68]16'!$F$34:$K$35,'[68]16'!$C$34:$D$35,'[68]16'!$F$37:$K$37,'[68]16'!$C$37:$D$37,'[68]16'!$F$8:$K$8,P1_T21.1?Data</definedName>
    <definedName name="T21.1?L1">'[68]16'!$F$8:$K$8,'[68]16'!$C$8:$D$8</definedName>
    <definedName name="T21.1?L1.1">'[68]16'!$F$10:$K$10,'[68]16'!$C$10:$D$10</definedName>
    <definedName name="T21.1?L2">'[68]16'!$F$11:$K$11,'[68]16'!$C$11:$D$11</definedName>
    <definedName name="T21.1?L2.1">'[68]16'!$F$13:$K$13,'[68]16'!$C$13:$D$13</definedName>
    <definedName name="T21.1?L3">'[68]16'!$F$14:$K$14,'[68]16'!$C$14:$D$14</definedName>
    <definedName name="T21.1?L4">'[68]16'!$F$15:$K$15,'[68]16'!$C$15:$D$15</definedName>
    <definedName name="T21.1?L5">'[68]16'!$F$16:$K$16,'[68]16'!$C$16:$D$16</definedName>
    <definedName name="T21.1?L5.1">'[68]16'!$F$18:$K$18,'[68]16'!$C$18:$D$18</definedName>
    <definedName name="T21.1?L5.2">'[68]16'!$F$19:$K$19,'[68]16'!$C$19:$D$19</definedName>
    <definedName name="T21.1?L5.3">'[68]16'!$F$20:$K$20,'[68]16'!$C$20:$D$20</definedName>
    <definedName name="T21.1?L5.3.x">'[68]16'!$F$22:$K$24,'[68]16'!$C$22:$D$24</definedName>
    <definedName name="T21.1?L6">'[68]16'!$F$26:$K$26,'[68]16'!$C$26:$D$26</definedName>
    <definedName name="T21.1?L7">'[68]16'!$F$27:$K$27,'[68]16'!$C$27:$D$27</definedName>
    <definedName name="T21.1?L7.1">'[68]16'!$F$29:$K$29,'[68]16'!$C$29:$D$29</definedName>
    <definedName name="T21.1?L7.2">'[68]16'!$F$30:$K$30,'[68]16'!$C$30:$D$30</definedName>
    <definedName name="T21.1?L7.3">'[68]16'!$F$31:$K$31,'[68]16'!$C$31:$D$31</definedName>
    <definedName name="T21.1?L7.4">'[68]16'!$F$32:$K$32,'[68]16'!$C$32:$D$32</definedName>
    <definedName name="T21.1?L7.4.x">'[68]16'!$F$34:$K$35,'[68]16'!$C$34:$D$35</definedName>
    <definedName name="T21.1?L8">'[68]16'!$F$37:$K$37,'[68]16'!$C$37:$D$37</definedName>
    <definedName name="T21.1_Copy3">'[68]16'!#REF!</definedName>
    <definedName name="T21.1_Name3">'[68]16'!#REF!,'[68]16'!#REF!,'[68]16'!#REF!,'[68]16'!#REF!,'[68]16'!$J$4,'[68]16'!$H$4,'[68]16'!$F$4,'[68]16'!#REF!,'[68]16'!#REF!</definedName>
    <definedName name="T21.2.1?axis?R?ВРАС">'[68]21'!$C$35:$O$36,'[68]21'!$C$23:$O$25</definedName>
    <definedName name="T21.2.1?axis?R?ВРАС?">'[68]21'!$B$35:$B$36,'[68]21'!$B$23:$B$25</definedName>
    <definedName name="T21.2.1?axis?ПРД?БАЗ">'[68]21'!$F$9:$F$38,'[68]21'!$H$9:$H$38,'[68]21'!$J$9:$J$38,'[68]21'!$L$9:$L$38,'[68]21'!#REF!,'[68]21'!#REF!,'[68]21'!$N$9:$N$38,'[68]21'!$C$9:$C$38</definedName>
    <definedName name="T21.2.1?axis?ПРД?РЕГ">'[68]21'!#REF!,'[68]21'!#REF!,'[68]21'!$M$9:$M$38,'[68]21'!$K$9:$K$38,'[68]21'!$I$9:$I$38,'[68]21'!$G$9:$G$38,'[68]21'!$D$9:$D$38,'[68]21'!$O$9:$O$38</definedName>
    <definedName name="T21.2.1?Data">P1_T21.2.1?Data,P2_T21.2.1?Data</definedName>
    <definedName name="T21.2.1?L1">'[68]21'!$F$9:$O$9,'[68]21'!$C$9:$D$9</definedName>
    <definedName name="T21.2.1?L1.1">'[68]21'!$F$11:$O$11,'[68]21'!$C$11:$D$11</definedName>
    <definedName name="T21.2.1?L2">'[68]21'!$F$12:$O$12,'[68]21'!$C$12:$D$12</definedName>
    <definedName name="T21.2.1?L2.1">'[68]21'!$F$14:$O$14,'[68]21'!$C$14:$D$14</definedName>
    <definedName name="T21.2.1?L3">'[68]21'!$F$15:$O$15,'[68]21'!$C$15:$D$15</definedName>
    <definedName name="T21.2.1?L4">'[68]21'!$F$16:$O$16,'[68]21'!$C$16:$D$16</definedName>
    <definedName name="T21.2.1?L5">'[68]21'!$F$17:$O$17,'[68]21'!$C$17:$D$17</definedName>
    <definedName name="T21.2.1?L5.1">'[68]21'!$F$19:$O$19,'[68]21'!$C$19:$D$19</definedName>
    <definedName name="T21.2.1?L5.2">'[68]21'!$F$20:$O$20,'[68]21'!$C$20:$D$20</definedName>
    <definedName name="T21.2.1?L5.3">'[68]21'!$F$21:$O$21,'[68]21'!$C$21:$D$21</definedName>
    <definedName name="T21.2.1?L5.3.x">'[68]21'!$F$23:$O$25,'[68]21'!$C$23:$D$25</definedName>
    <definedName name="T21.2.1?L6">'[68]21'!$F$27:$O$27,'[68]21'!$C$27:$D$27</definedName>
    <definedName name="T21.2.1?L7">'[68]21'!$F$28:$O$28,'[68]21'!$C$28:$D$28</definedName>
    <definedName name="T21.2.1?L7.1">'[68]21'!$F$30:$O$30,'[68]21'!$C$30:$D$30</definedName>
    <definedName name="T21.2.1?L7.2">'[68]21'!$F$31:$O$31,'[68]21'!$C$31:$D$31</definedName>
    <definedName name="T21.2.1?L7.3">'[68]21'!$F$32:$O$32,'[68]21'!$C$32:$D$32</definedName>
    <definedName name="T21.2.1?L7.4">'[68]21'!$F$33:$O$33,'[68]21'!$C$33:$D$33</definedName>
    <definedName name="T21.2.1?L7.4.x">'[68]21'!$F$35:$O$36,'[68]21'!$C$35:$D$36</definedName>
    <definedName name="T21.2.1?L8">'[68]21'!$F$38:$O$38,'[68]21'!$C$38:$D$38</definedName>
    <definedName name="T21.2.1_Name3">'[68]21'!#REF!,'[68]21'!#REF!,'[68]21'!$L$4,'[68]21'!$J$4,'[68]21'!$H$4,'[68]21'!$F$4,'[68]21'!$N$4</definedName>
    <definedName name="T21.2.2?axis?R?ВРАС">'[68]28'!$C$35:$N$36,'[68]28'!$C$23:$N$25</definedName>
    <definedName name="T21.2.2?axis?R?ВРАС?">'[68]28'!$B$35:$B$36,'[68]28'!$B$23:$B$25</definedName>
    <definedName name="T21.2.2?axis?ПРД?БАЗ">'[68]28'!$F$9:$F$38,'[68]28'!$H$9:$H$38,'[68]28'!$J$9:$J$38,'[68]28'!$L$9:$L$39,'[68]28'!$C$9:$C$38</definedName>
    <definedName name="T21.2.2?axis?ПРД?РЕГ">'[68]28'!$G$9:$G$38,'[68]28'!$I$9:$I$38,'[68]28'!$K$9:$K$38,'[68]28'!$M$9:$M$38,'[68]28'!$D$9:$D$38</definedName>
    <definedName name="T21.2.2?Data">P1_T21.2.2?Data,P2_T21.2.2?Data</definedName>
    <definedName name="T21.2.2?L1">'[68]28'!$F$9:$M$9,'[68]28'!$C$9:$D$9</definedName>
    <definedName name="T21.2.2?L1.1">'[68]28'!$F$11:$M$11,'[68]28'!$C$11:$D$11</definedName>
    <definedName name="T21.2.2?L2">'[68]28'!$F$12:$M$12,'[68]28'!$C$12:$D$12</definedName>
    <definedName name="T21.2.2?L2.1">'[68]28'!$F$14:$M$14,'[68]28'!$C$14:$D$14</definedName>
    <definedName name="T21.2.2?L3">'[68]28'!$F$15:$M$15,'[68]28'!$C$15:$D$15</definedName>
    <definedName name="T21.2.2?L4">'[68]28'!$F$16:$M$16,'[68]28'!$C$16:$D$16</definedName>
    <definedName name="T21.2.2?L5">'[68]28'!$F$17:$M$17,'[68]28'!$C$17:$D$17</definedName>
    <definedName name="T21.2.2?L5.1">'[68]28'!$F$19:$M$19,'[68]28'!$C$19:$D$19</definedName>
    <definedName name="T21.2.2?L5.2">'[68]28'!$F$20:$M$20,'[68]28'!$C$20:$D$20</definedName>
    <definedName name="T21.2.2?L5.3">'[68]28'!$F$21:$M$21,'[68]28'!$C$21:$D$21</definedName>
    <definedName name="T21.2.2?L5.3.x">'[68]28'!$F$23:$M$25,'[68]28'!$C$23:$D$25</definedName>
    <definedName name="T21.2.2?L6">'[68]28'!$F$27:$M$27,'[68]28'!$C$27:$D$27</definedName>
    <definedName name="T21.2.2?L7">'[68]28'!$F$28:$M$28,'[68]28'!$C$28:$D$28</definedName>
    <definedName name="T21.2.2?L7.1">'[68]28'!$F$30:$M$30,'[68]28'!$C$30:$D$30</definedName>
    <definedName name="T21.2.2?L7.2">'[68]28'!$F$31:$M$31,'[68]28'!$C$31:$D$31</definedName>
    <definedName name="T21.2.2?L7.3">'[68]28'!$F$32:$M$32,'[68]28'!$C$32:$D$32</definedName>
    <definedName name="T21.2.2?L7.4">'[68]28'!$F$33:$M$33,'[68]28'!$C$33:$D$33</definedName>
    <definedName name="T21.2.2?L7.4.x">'[68]28'!$F$35:$M$36,'[68]28'!$C$35:$D$36</definedName>
    <definedName name="T21.2.2?L8">'[68]28'!$F$38:$M$38,'[68]28'!$C$38:$D$38</definedName>
    <definedName name="T21.2.2_Name3">'[68]28'!$J$4,'[68]28'!$H$4,'[68]28'!$F$4,'[68]28'!$L$4</definedName>
    <definedName name="T21.3?axis?R?ВРАС">'[68]29'!$C$28:$F$30,'[68]29'!$C$48:$F$49</definedName>
    <definedName name="T21.3?axis?R?ВРАС?">'[68]29'!$B$28:$B$30,'[68]29'!$B$48:$B$49</definedName>
    <definedName name="T21.3?axis?R?НАП">'[68]29'!$C$13:$F$16,'[68]29'!$C$36:$F$39,'[68]29'!$C$41:$F$44,'[68]29'!$C$53:$F$56</definedName>
    <definedName name="T21.3?axis?R?НАП?">'[68]29'!$B$13:$B$16,'[68]29'!$B$36:$B$39,'[68]29'!$B$41:$B$44,'[68]29'!$B$53:$B$56</definedName>
    <definedName name="T21.3?Columns">#REF!</definedName>
    <definedName name="T21.3?Data">'[68]29'!$C$12:$F$17,'[68]29'!$C$19:$F$22,'[68]29'!$C$24:$F$26,'[68]29'!$C$28:$F$30,'[68]29'!$C$32:$F$33,'[68]29'!$C$35:$F$46,'[68]29'!$C$48:$F$49,'[68]29'!$C$51:$F$51,'[68]29'!$C$53:$F$56,'[68]29'!$C$10:$F$10</definedName>
    <definedName name="T21.3?item_ext?ВСЕГО">'[68]29'!$C$10:$C$56,'[68]29'!$E$10:$E$56</definedName>
    <definedName name="T21.3?item_ext?СБЫТ">'[68]29'!$D$10:$D$56,'[68]29'!$F$10:$F$56</definedName>
    <definedName name="T21.3?ItemComments">#REF!</definedName>
    <definedName name="T21.3?Items">#REF!</definedName>
    <definedName name="T21.3?Scope">#REF!</definedName>
    <definedName name="T21.3?ВРАС">'[67]21.3'!$B$28:$B$32,'[67]21.3'!$B$50:$B$51</definedName>
    <definedName name="T21.3_Protect">'[67]21.3'!$E$19:$I$22,'[67]21.3'!$E$24:$I$25,'[67]21.3'!$B$28:$I$32,'[67]21.3'!$E$34:$I$34,'[67]21.3'!$E$37:$I$47,'[67]21.3'!$B$50:$I$51,'[67]21.3'!$E$13:$I$17</definedName>
    <definedName name="T21.4?axis?R?ВРАС">'[68]P2.1'!$C$25:$M$27,'[68]P2.1'!$C$37:$M$38</definedName>
    <definedName name="T21.4?axis?R?ВРАС?">'[68]P2.1'!$B$25:$B$27,'[68]P2.1'!$B$37:$B$38</definedName>
    <definedName name="T21.4?axis?ПРД?БАЗ">'[68]P2.1'!$F$11:$F$43,'[68]P2.1'!$H$11:$H$43,'[68]P2.1'!$J$11:$J$43,'[68]P2.1'!$L$11:$L$43,'[68]P2.1'!$C$11:$C$43</definedName>
    <definedName name="T21.4?axis?ПРД?РЕГ">'[68]P2.1'!$G$11:$G$43,'[68]P2.1'!$I$11:$I$43,'[68]P2.1'!$K$11:$K$43,'[68]P2.1'!$M$11:$M$43,'[68]P2.1'!$D$11:$D$43</definedName>
    <definedName name="T21.4?Data">P1_T21.4?Data,P2_T21.4?Data</definedName>
    <definedName name="T21.4?L1">'[68]P2.1'!$F$11:$M$11,'[68]P2.1'!$C$11:$D$11</definedName>
    <definedName name="T21.4?L1.1">'[68]P2.1'!$F$13:$M$13,'[68]P2.1'!$C$13:$D$13</definedName>
    <definedName name="T21.4?L2">'[68]P2.1'!$F$14:$M$14,'[68]P2.1'!$C$14:$D$14</definedName>
    <definedName name="T21.4?L2.1">'[68]P2.1'!$F$16:$M$16,'[68]P2.1'!$C$16:$D$16</definedName>
    <definedName name="T21.4?L3">'[68]P2.1'!$F$17:$M$17,'[68]P2.1'!$C$17:$D$17</definedName>
    <definedName name="T21.4?L4">'[68]P2.1'!$F$18:$M$18,'[68]P2.1'!$C$18:$D$18</definedName>
    <definedName name="T21.4?L5">'[68]P2.1'!$F$19:$M$19,'[68]P2.1'!$C$19:$D$19</definedName>
    <definedName name="T21.4?L5.1">'[68]P2.1'!$F$21:$M$21,'[68]P2.1'!$C$21:$D$21</definedName>
    <definedName name="T21.4?L5.2">'[68]P2.1'!$F$22:$M$22,'[68]P2.1'!$C$22:$D$22</definedName>
    <definedName name="T21.4?L5.3">'[68]P2.1'!$F$23:$M$23,'[68]P2.1'!$C$23:$D$23</definedName>
    <definedName name="T21.4?L5.3.x">'[68]P2.1'!$F$25:$M$27,'[68]P2.1'!$C$25:$D$27</definedName>
    <definedName name="T21.4?L6">'[68]P2.1'!$F$29:$M$29,'[68]P2.1'!$C$29:$D$29</definedName>
    <definedName name="T21.4?L7">'[68]P2.1'!$F$30:$M$30,'[68]P2.1'!$C$30:$D$30</definedName>
    <definedName name="T21.4?L7.1">'[68]P2.1'!$F$32:$M$32,'[68]P2.1'!$C$32:$D$32</definedName>
    <definedName name="T21.4?L7.2">'[68]P2.1'!$F$33:$M$33,'[68]P2.1'!$C$33:$D$33</definedName>
    <definedName name="T21.4?L7.3">'[68]P2.1'!$F$34:$M$34,'[68]P2.1'!$C$34:$D$34</definedName>
    <definedName name="T21.4?L7.4">'[68]P2.1'!$F$35:$M$35,'[68]P2.1'!$C$35:$D$35</definedName>
    <definedName name="T21.4?L7.4.x">'[68]P2.1'!$F$37:$M$38,'[68]P2.1'!$C$37:$D$38</definedName>
    <definedName name="T21.4?L8">'[68]P2.1'!$F$40:$M$40,'[68]P2.1'!$C$40:$D$40</definedName>
    <definedName name="T21.4?L8.1">'[68]P2.1'!$F$42:$M$42,'[68]P2.1'!$C$42:$D$42</definedName>
    <definedName name="T21.4?L8.2">'[68]P2.1'!$F$43:$M$43,'[68]P2.1'!$C$43:$D$43</definedName>
    <definedName name="T21.4_Name3">'[68]P2.1'!$J$4,'[68]P2.1'!$H$4,'[68]P2.1'!$F$4,'[68]P2.1'!$L$4</definedName>
    <definedName name="T21?axis?R?ВРАС">'[68]27'!$C$20:$D$22,'[68]27'!$C$32:$D$33</definedName>
    <definedName name="T21?axis?R?ВРАС?">'[68]27'!$B$20:$B$22,'[68]27'!$B$32:$B$33</definedName>
    <definedName name="T21?axis?R?ДОГОВОР">#REF!</definedName>
    <definedName name="T21?axis?R?ДОГОВОР?">#REF!</definedName>
    <definedName name="T21?axis?R?ПЭ">'[51]21'!$D$14:$S$16,'[51]21'!$D$26:$S$28,'[51]21'!$D$20:$S$22</definedName>
    <definedName name="T21?axis?R?ПЭ?">'[51]21'!$B$14:$B$16,'[51]21'!$B$26:$B$28,'[51]21'!$B$20:$B$22</definedName>
    <definedName name="T21?axis?ПРД?БАЗ">'[66]21'!$J$6:$K$22,'[66]21'!$G$6:$H$22</definedName>
    <definedName name="T21?axis?ПРД?ПРЕД">'[66]21'!$L$6:$M$22,'[66]21'!$E$6:$F$22</definedName>
    <definedName name="T21?axis?ПРД?РЕГ">#REF!</definedName>
    <definedName name="T21?axis?ПФ?NA">'[93]21'!#REF!</definedName>
    <definedName name="T21?axis?ПФ?ПЛАН">'[66]21'!$J$6:$J$22,'[66]21'!$E$6:$E$22,'[66]21'!$L$6:$L$22,'[66]21'!$G$6:$G$22</definedName>
    <definedName name="T21?axis?ПФ?ФАКТ">'[66]21'!$K$6:$K$22,'[66]21'!$F$6:$F$22,'[66]21'!$M$6:$M$22,'[66]21'!$H$6:$H$22</definedName>
    <definedName name="T21?Data">'[66]21'!$E$11:$M$13,'[66]21'!$E$15:$M$20,'[66]21'!$E$22:$M$22,'[66]21'!$E$6:$M$9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">#REF!</definedName>
    <definedName name="T21_Copy">#REF!</definedName>
    <definedName name="T21_Protect">'[66]21'!$B$16:$B$20,'[66]21'!$E$15:$I$20,'[66]21'!$A$23:$IV$122,'[66]21'!$N$1:$AN$65536,'[66]21'!$E$11:$I$13,'[66]21'!$E$6:$I$8,'[66]21'!$B$11:$B$13</definedName>
    <definedName name="T21_Protection">P2_T21_Protection,P3_T21_Protection</definedName>
    <definedName name="T22?axis?C?СЦТ">'[68]4'!$H$7:$K$202,'[68]4'!$M$7:$M$202</definedName>
    <definedName name="T22?axis?C?СЦТ?">'[68]4'!$H$5:$K$5,'[68]4'!$M$5</definedName>
    <definedName name="T22?axis?R?ВРАС?">'[93]22'!#REF!</definedName>
    <definedName name="T22?axis?R?ДОГОВОР">'[69]22'!$E$8:$M$9,'[69]22'!$E$20:$M$21,'[69]22'!$E$30:$M$31,'[69]22'!$E$26:$M$26</definedName>
    <definedName name="T22?axis?R?ДОГОВОР?">'[69]22'!$A$8:$A$9,'[69]22'!$A$20:$A$21,'[69]22'!$A$30:$A$31,'[69]22'!$A$26</definedName>
    <definedName name="T22?axis?ПРД?БАЗ">'[66]22'!$L$6:$M$108,'[66]22'!$I$6:$J$108</definedName>
    <definedName name="T22?axis?ПРД?ПРЕД">'[66]22'!$N$6:$O$108,'[66]22'!$G$6:$H$108</definedName>
    <definedName name="T22?axis?ПРД?РЕГ">'[93]22'!#REF!</definedName>
    <definedName name="T22?axis?ПФ?NA">'[93]22'!#REF!</definedName>
    <definedName name="T22?axis?ПФ?ПЛАН">'[66]22'!$L$6:$L$108,'[66]22'!$G$6:$G$108,'[66]22'!$N$6:$N$108,'[66]22'!$I$6:$I$108</definedName>
    <definedName name="T22?axis?ПФ?ФАКТ">'[66]22'!$M$6:$M$108,'[66]22'!$H$6:$H$108,'[66]22'!$O$6:$O$108,'[66]22'!$J$6:$J$108</definedName>
    <definedName name="T22?Data">'[66]22'!$G$101:$O$101,P1_T22?Data</definedName>
    <definedName name="T22?item_ext?ВСЕГО">'[51]22'!$E$8:$F$31,'[51]22'!$I$8:$J$31</definedName>
    <definedName name="T22?item_ext?РОСТ">'[99]другие затраты с-ст'!#REF!</definedName>
    <definedName name="T22?item_ext?ЭС">'[51]22'!$K$8:$L$31,'[51]22'!$G$8:$H$31</definedName>
    <definedName name="T22?L1">'[68]4'!$E$7:$F$7,'[68]4'!$H$7:$K$7,'[68]4'!$M$7:$N$7</definedName>
    <definedName name="T22?L1.1">'[68]4'!$E$8:$F$8,'[68]4'!$H$8:$K$8,'[68]4'!$M$8:$N$8</definedName>
    <definedName name="T22?L1.1.x">'[68]4'!$E$10:$F$13,'[68]4'!$H$10:$K$13,'[68]4'!$M$10:$N$13</definedName>
    <definedName name="T22?L1.2">'[68]4'!$N$15,'[68]4'!$E$15:$F$15</definedName>
    <definedName name="T22?L1.3">'[68]4'!$N$16,'[68]4'!$E$16:$F$16</definedName>
    <definedName name="T22?L1.4">'[68]4'!$N$17,'[68]4'!$E$17:$F$17</definedName>
    <definedName name="T22?L1.4.x">'[68]4'!$N$19:$N$21,'[68]4'!$E$19:$F$21</definedName>
    <definedName name="T22?L1.x">'[66]22'!$G$103:$O$105,'[66]22'!$G$8:$O$10</definedName>
    <definedName name="T22?L2">'[68]4'!$E$25:$F$25,'[68]4'!$H$25:$K$25,'[68]4'!$M$25:$N$25</definedName>
    <definedName name="T22?L2.1">'[68]4'!$E$26:$F$26,'[68]4'!$H$26:$K$26,'[68]4'!$M$26:$N$26</definedName>
    <definedName name="T22?L2.1.x">'[68]4'!$E$28:$F$31,'[68]4'!$H$28:$K$31,'[68]4'!$M$28:$N$31</definedName>
    <definedName name="T22?L2.2">'[68]4'!$N$33,'[68]4'!$E$33:$F$33</definedName>
    <definedName name="T22?L2.3">'[68]4'!$N$34,'[68]4'!$E$34:$F$34</definedName>
    <definedName name="T22?L2.4">'[68]4'!$N$35,'[68]4'!$E$35:$F$35</definedName>
    <definedName name="T22?L2.4.x">'[68]4'!$N$37:$N$39,'[68]4'!$E$37:$F$39</definedName>
    <definedName name="T22?L3">'[68]4'!$E$43:$F$43,'[68]4'!$H$43:$K$43,'[68]4'!$M$43:$N$43</definedName>
    <definedName name="T22?L3.1">'[68]4'!$E$44:$F$44,'[68]4'!$H$44:$K$44,'[68]4'!$M$44:$N$44</definedName>
    <definedName name="T22?L3.1.x">'[68]4'!$E$46:$F$49,'[68]4'!$H$46:$K$49,'[68]4'!$M$46:$N$49</definedName>
    <definedName name="T22?L3.2">'[68]4'!$N$51,'[68]4'!$E$51:$F$51</definedName>
    <definedName name="T22?L3.3">'[68]4'!$N$52,'[68]4'!$E$52:$F$52</definedName>
    <definedName name="T22?L3.4">'[68]4'!$E$53:$F$53,'[68]4'!$N$53</definedName>
    <definedName name="T22?L3.4.x">'[68]4'!$N$55:$N$57,'[68]4'!$E$55:$F$57</definedName>
    <definedName name="T22?L4">'[68]4'!$E$61:$F$61,'[68]4'!$H$61:$K$61,'[68]4'!$M$61:$N$61</definedName>
    <definedName name="T22?L4.1">'[68]4'!$E$62:$F$62,'[68]4'!$H$62:$K$62,'[68]4'!$M$62:$N$62</definedName>
    <definedName name="T22?L4.1.x">'[68]4'!$E$64:$F$67,'[68]4'!$H$64:$K$67,'[68]4'!$M$64:$N$67</definedName>
    <definedName name="T22?L4.2">'[68]4'!$N$69,'[68]4'!$E$69:$F$69</definedName>
    <definedName name="T22?L4.3">'[68]4'!$N$70,'[68]4'!$E$70:$F$70</definedName>
    <definedName name="T22?L4.4">'[68]4'!$N$71,'[68]4'!$E$71:$F$71</definedName>
    <definedName name="T22?L4.4.x">'[68]4'!$N$73:$N$75,'[68]4'!$E$73:$F$75</definedName>
    <definedName name="T22?L5.1">'[68]4'!$E$80:$F$80,'[68]4'!$H$80:$K$80,'[68]4'!$M$80:$N$80</definedName>
    <definedName name="T22?L5.1.x">'[68]4'!$E$82:$F$85,'[68]4'!$H$82:$K$85,'[68]4'!$M$82:$N$85</definedName>
    <definedName name="T22?L5.2">'[68]4'!$N$87,'[68]4'!$E$87:$F$87</definedName>
    <definedName name="T22?L5.3">'[68]4'!$N$88,'[68]4'!$E$88:$F$88</definedName>
    <definedName name="T22?L5.4">'[68]4'!$N$89,'[68]4'!$E$89:$F$89</definedName>
    <definedName name="T22?L5.4.x">'[68]4'!$N$91:$N$93,'[68]4'!$E$91:$F$93</definedName>
    <definedName name="T22?L6">'[68]4'!$E$97:$F$97,'[68]4'!$H$97:$K$97,'[68]4'!$M$97:$N$97</definedName>
    <definedName name="T22?L6.1">'[68]4'!$E$98:$F$98,'[68]4'!$H$98:$K$98,'[68]4'!$M$98:$N$98</definedName>
    <definedName name="T22?L6.1.x">'[68]4'!$E$100:$F$103,'[68]4'!$H$100:$K$103,'[68]4'!$M$100:$N$103</definedName>
    <definedName name="T22?L6.2">'[68]4'!$N$105,'[68]4'!$E$105:$F$105</definedName>
    <definedName name="T22?L6.3">'[68]4'!$N$106,'[68]4'!$E$106:$F$106</definedName>
    <definedName name="T22?L6.4">'[68]4'!$N$107,'[68]4'!$E$107:$F$107</definedName>
    <definedName name="T22?L6.4.x">'[68]4'!$N$109:$N$111,'[68]4'!$E$109:$F$111</definedName>
    <definedName name="T22?L7.1">'[68]4'!$E$116:$F$116,'[68]4'!$H$116:$K$116,'[68]4'!$M$116</definedName>
    <definedName name="T22?L8.1">'[68]4'!$E$134:$F$134,'[68]4'!$H$134:$K$134,'[68]4'!$M$134</definedName>
    <definedName name="T22?L8.1.x">'[68]4'!$E$136:$F$139,'[68]4'!$H$136:$K$139,'[68]4'!$M$136:$M$139</definedName>
    <definedName name="T22?L9.1">'[68]4'!$E$152:$F$152,'[68]4'!$H$152:$K$152,'[68]4'!$M$152</definedName>
    <definedName name="T22?L9.1.x">'[68]4'!$E$154:$F$157,'[68]4'!$H$154:$K$157,'[68]4'!$M$154:$M$157</definedName>
    <definedName name="T22?Name">'[99]другие затраты с-ст'!#REF!</definedName>
    <definedName name="T22?unit?ГКАЛ.Ч">'[51]22'!$G$8:$G$31,'[51]22'!$I$8:$I$31,'[51]22'!$K$8:$K$31,'[51]22'!$E$8:$E$31</definedName>
    <definedName name="T22?unit?ПРЦ">'[99]другие затраты с-ст'!#REF!</definedName>
    <definedName name="T22?unit?РУБ.ТКВТЧ">'[68]4'!$A$187:$N$202,'[68]4'!$A$151:$N$166</definedName>
    <definedName name="T22?unit?ТГКАЛ">'[51]22'!$H$8:$H$31,'[51]22'!$J$8:$J$31,'[51]22'!$L$8:$L$31,'[51]22'!$F$8:$F$31</definedName>
    <definedName name="T22?unit?ТРУБ">'[68]4'!$A$7:$N$22,'[68]4'!$A$25:$N$40,'[68]4'!$A$43:$N$58,'[68]4'!$A$61:$N$76,'[68]4'!$A$97:$N$112</definedName>
    <definedName name="T22_Copy">'[99]другие затраты с-ст'!#REF!</definedName>
    <definedName name="T22_Copy2">'[99]другие затраты с-ст'!#REF!</definedName>
    <definedName name="T22_Protect">'[66]22'!$A$6:$C$106,'[66]22'!$A$109:$IV$209,'[66]22'!$P$1:$AP$65536,'[66]22'!$G$8:$K$105</definedName>
    <definedName name="T22_Protection">'[51]22'!$E$19:$L$23,'[51]22'!$E$25:$L$25,'[51]22'!$E$27:$L$31,'[51]22'!$E$17:$L$17</definedName>
    <definedName name="T23?axis?R?ВТОП">'[51]23'!$E$8:$P$30,'[51]23'!$E$36:$P$58</definedName>
    <definedName name="T23?axis?R?ВТОП?">'[51]23'!$C$8:$C$30,'[51]23'!$C$36:$C$58</definedName>
    <definedName name="T23?axis?R?ПЭ">'[51]23'!$E$8:$P$30,'[51]23'!$E$36:$P$58</definedName>
    <definedName name="T23?axis?R?ПЭ?">'[51]23'!$B$8:$B$30,'[51]23'!$B$36:$B$58</definedName>
    <definedName name="T23?axis?R?СЦТ">'[51]23'!$E$32:$P$34,'[51]23'!$E$60:$P$62</definedName>
    <definedName name="T23?axis?R?СЦТ?">'[51]23'!$A$60:$A$62,'[51]23'!$A$32:$A$34</definedName>
    <definedName name="T23?axis?ПРД?БАЗ">'[66]23'!$I$6:$J$13,'[66]23'!$F$6:$G$13</definedName>
    <definedName name="T23?axis?ПРД?ПРЕД">'[66]23'!$K$6:$L$13,'[66]23'!$D$6:$E$13</definedName>
    <definedName name="T23?axis?ПРД?РЕГ">'[99]налоги в с-ст'!#REF!</definedName>
    <definedName name="T23?axis?ПФ?NA">'[93]23'!#REF!</definedName>
    <definedName name="T23?axis?ПФ?ПЛАН">'[66]23'!$I$6:$I$13,'[66]23'!$D$6:$D$13,'[66]23'!$K$6:$K$13,'[66]23'!$F$6:$F$13</definedName>
    <definedName name="T23?axis?ПФ?ФАКТ">'[66]23'!$J$6:$J$13,'[66]23'!$E$6:$E$13,'[66]23'!$L$6:$L$13,'[66]23'!$G$6:$G$13</definedName>
    <definedName name="T23?Data">'[66]23'!$D$9:$L$9,'[66]23'!$D$11:$L$13,'[66]23'!$D$6:$L$7</definedName>
    <definedName name="T23?item_ext?ВСЕГО">'[51]23'!$A$55:$P$58,'[51]23'!$A$27:$P$30</definedName>
    <definedName name="T23?item_ext?ИТОГО">'[51]23'!$A$59:$P$59,'[51]23'!$A$31:$P$31</definedName>
    <definedName name="T23?item_ext?РОСТ">'[99]налоги в с-ст'!#REF!</definedName>
    <definedName name="T23?item_ext?СЦТ">'[51]23'!$A$60:$P$62,'[51]23'!$A$32:$P$34</definedName>
    <definedName name="T23?L1">'[99]налоги в с-ст'!#REF!</definedName>
    <definedName name="T23?L1.1">'[99]налоги в с-ст'!#REF!</definedName>
    <definedName name="T23?L1.2">'[99]налоги в с-ст'!#REF!</definedName>
    <definedName name="T23?L2">'[99]налоги в с-ст'!#REF!</definedName>
    <definedName name="T23?L3">'[99]налоги в с-ст'!#REF!</definedName>
    <definedName name="T23?L4">'[99]налоги в с-ст'!#REF!</definedName>
    <definedName name="T23?Name">'[99]налоги в с-ст'!#REF!</definedName>
    <definedName name="T23?Table">'[99]налоги в с-ст'!#REF!</definedName>
    <definedName name="T23?Title">'[99]налоги в с-ст'!#REF!</definedName>
    <definedName name="T23?unit?МВТ">'[68]5'!$D$11:$E$11,'[68]5'!$D$13:$E$15</definedName>
    <definedName name="T23?unit?МКВТЧ">'[68]5'!$D$6:$E$6,'[68]5'!$D$8:$E$10</definedName>
    <definedName name="T23?unit?ПРЦ">'[66]23'!$D$12:$H$12,'[66]23'!$I$6:$L$13</definedName>
    <definedName name="T23?unit?РУБ.ТКВТ">'[68]5'!$D$19:$E$19,'[68]5'!$D$22:$E$22,'[68]5'!$D$25:$E$25,'[68]5'!$D$28:$E$28</definedName>
    <definedName name="T23?unit?РУБ.ТКВТЧ">'[68]5'!$D$17:$E$18,'[68]5'!$D$20:$E$21,'[68]5'!$D$23:$E$24,'[68]5'!$D$26:$E$27</definedName>
    <definedName name="T23?unit?ТРУБ">'[66]23'!$D$9:$H$9,'[66]23'!$D$11:$H$11,'[66]23'!$D$13:$H$13,'[66]23'!$D$6:$H$7</definedName>
    <definedName name="T23_Protect">'[66]23'!$D$12:$H$12,'[66]23'!$D$6:$H$7,'[66]23'!$A$14:$IV$113,'[66]23'!$M$1:$AM$65536,'[66]23'!$D$9:$H$9</definedName>
    <definedName name="T23_Protection">'[51]23'!$A$60:$A$62,'[51]23'!$F$60:$J$62,'[51]23'!$O$60:$P$62,'[51]23'!$A$9:$A$25,P1_T23_Protection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'[68]21.2.1'!$K$8:$K$29,'[68]21.2.1'!$I$8:$I$29,'[68]21.2.1'!$G$8:$G$29,'[68]21.2.1'!$D$8:$D$29,'[68]21.2.1'!$M$8:$M$29</definedName>
    <definedName name="T24.1?axis?ПРД?РЕГ">'[68]21.2.1'!$L$8:$L$29,'[68]21.2.1'!$J$8:$J$29,'[68]21.2.1'!$H$8:$H$29,'[68]21.2.1'!$E$8:$E$29,'[68]21.2.1'!$N$8:$N$29</definedName>
    <definedName name="T24.1?Data">'[66]24.1'!$E$11,'[66]24.1'!$H$11:$J$11,'[66]24.1'!$E$21,'[66]24.1'!$H$21:$J$21,'[66]24.1'!$B$16:$J$19,'[66]24.1'!$B$6:$J$9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'[66]24.1'!$E$5:$E$21,'[66]24.1'!$J$5:$J$21</definedName>
    <definedName name="T24.1_Copy1">'[99]% за кредит'!#REF!</definedName>
    <definedName name="T24.1_Copy2">'[99]% за кредит'!#REF!</definedName>
    <definedName name="T24.1_Protect">'[66]24.1'!$B$6:$I$9,'[66]24.1'!$A$22:$IV$122,'[66]24.1'!$K$1:$AK$65536,'[66]24.1'!$B$16:$I$19</definedName>
    <definedName name="T24?axis?R?ДОГОВОР">'[66]24'!$D$20:$L$23,'[66]24'!$D$8:$L$11</definedName>
    <definedName name="T24?axis?R?ДОГОВОР?">'[66]24'!$B$20:$B$23,'[66]24'!$B$8:$B$11</definedName>
    <definedName name="T24?axis?R?НАП">'[68]19.1.1'!$D$7:$E$8,'[68]19.1.1'!$D$10:$E$12,'[68]19.1.1'!$D$14:$E$15,'[68]19.1.1'!$D$17:$E$19,'[68]19.1.1'!$D$22:$E$23,'[68]19.1.1'!$D$25:$E$27,'[68]19.1.1'!$D$33:$E$34,'[68]19.1.1'!$D$36:$E$38,'[68]19.1.1'!$D$40:$E$41,'[68]19.1.1'!$D$43:$E$45</definedName>
    <definedName name="T24?axis?R?НАП?">'[68]19.1.1'!$B$7:$B$8,'[68]19.1.1'!$B$10:$B$12,'[68]19.1.1'!$B$14:$B$15,'[68]19.1.1'!$B$17:$B$19,'[68]19.1.1'!$B$22:$B$23,'[68]19.1.1'!$B$25:$B$27,'[68]19.1.1'!$B$33:$B$34,'[68]19.1.1'!$B$36:$B$38,'[68]19.1.1'!$B$40:$B$41,'[68]19.1.1'!$B$43:$B$45</definedName>
    <definedName name="T24?axis?ПРД?БАЗ">'[66]24'!$I$6:$J$25,'[66]24'!$F$6:$G$25</definedName>
    <definedName name="T24?axis?ПРД?ПРЕД">'[66]24'!$K$6:$L$25,'[66]24'!$D$6:$E$25</definedName>
    <definedName name="T24?axis?ПРД?РЕГ">#REF!</definedName>
    <definedName name="T24?axis?ПФ?NA">#REF!</definedName>
    <definedName name="T24?axis?ПФ?ПЛАН">'[66]24'!$F$6:$F$25,'[66]24'!$I$6:$I$25,'[66]24'!$K$6:$K$25,'[66]24'!$D$6:$D$25</definedName>
    <definedName name="T24?axis?ПФ?ФАКТ">'[66]24'!$J$6:$J$25,'[66]24'!$E$6:$E$25,'[66]24'!$L$6:$L$25,'[66]24'!$G$6:$G$25</definedName>
    <definedName name="T24?Columns">'[49]24'!$G$5:$K$5</definedName>
    <definedName name="T24?Data">'[66]24'!$D$8:$L$11,'[66]24'!$D$13:$L$18,'[66]24'!$D$20:$L$23,'[66]24'!$D$25:$L$25,'[66]24'!$D$6:$L$6</definedName>
    <definedName name="T24?item_ext?РОСТ">#REF!</definedName>
    <definedName name="T24?ItemComments">'[49]24'!$F$6:$F$45</definedName>
    <definedName name="T24?Items">'[49]24'!$D$6:$D$45</definedName>
    <definedName name="T24?L1">#REF!</definedName>
    <definedName name="T24?L1.1">'[68]19.1.1'!$D$7:$E$8,'[68]19.1.1'!$D$10:$E$12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4.1">'[68]19.1.1'!$D$22:$E$23,'[68]19.1.1'!$D$25:$E$27</definedName>
    <definedName name="T24?L5">#REF!</definedName>
    <definedName name="T24?L5.1">'[68]19.1.1'!$D$33:$E$33,'[68]19.1.1'!$D$36:$E$38</definedName>
    <definedName name="T24?L5.x">#REF!</definedName>
    <definedName name="T24?L6">#REF!</definedName>
    <definedName name="T24?L6.1">'[68]19.1.1'!$D$40:$E$40,'[68]19.1.1'!$D$43:$E$45</definedName>
    <definedName name="T24?Name">#REF!</definedName>
    <definedName name="T24?Scope">'[49]24'!$G$6:$K$45</definedName>
    <definedName name="T24?Table">#REF!</definedName>
    <definedName name="T24?Title">#REF!</definedName>
    <definedName name="T24?unit?ПРЦ">'[66]24'!$D$15:$H$15,'[66]24'!$I$6:$L$6,'[66]24'!$I$8:$L$11,'[66]24'!$I$13:$L$18,'[66]24'!$I$20:$L$23,'[66]24'!$I$25:$L$25</definedName>
    <definedName name="T24?unit?ТРУБ">'[66]24'!$D$6:$H$6,'[66]24'!$D$8:$H$11,'[66]24'!$D$13:$H$14,'[66]24'!$D$16:$H$18,'[66]24'!$D$20:$H$23,'[66]24'!$D$25:$H$25</definedName>
    <definedName name="T24?Units">'[49]24'!$E$6:$E$45</definedName>
    <definedName name="T24?НАП">'[49]24'!$B$6:$B$45</definedName>
    <definedName name="T24_1_Name">'[68]21.2.1'!$K$4,'[68]21.2.1'!$I$4,'[68]21.2.1'!$G$4,'[68]21.2.1'!$M$4</definedName>
    <definedName name="T24_1_Protect">'[66]24.1'!$B$16:$I$19,'[66]24.1'!$B$6:$I$9</definedName>
    <definedName name="T24_Copy1">#REF!</definedName>
    <definedName name="T24_Copy2">#REF!</definedName>
    <definedName name="T24_Protect">'[66]24'!$B$20:$B$23,'[66]24'!$D$20:$H$23,'[66]24'!$D$13:$H$17,'[66]24'!$B$8:$B$11,'[66]24'!$A$26:$IV$141,'[66]24'!$M$1:$AN$65536,'[66]24'!$D$8:$H$11</definedName>
    <definedName name="T24_Protection">'[51]24'!$E$24:$H$37,'[51]24'!$B$35:$B$37,'[51]24'!$E$41:$H$42,'[51]24'!$J$8:$M$21,'[51]24'!$J$24:$M$37,'[51]24'!$J$41:$M$42,'[51]24'!$E$8:$H$21</definedName>
    <definedName name="T25.1?axis?ПРД?БАЗ">'[68]2.1'!$J$8:$J$22,'[68]2.1'!$H$8:$H$22,'[68]2.1'!$F$8:$F$22,'[68]2.1'!$D$8:$D$22,'[68]2.1'!$L$8:$L$22</definedName>
    <definedName name="T25.1?axis?ПРД?РЕГ">'[68]2.1'!$K$8:$K$22,'[68]2.1'!$I$8:$I$22,'[68]2.1'!$G$8:$G$22,'[68]2.1'!$E$8:$E$22,'[68]2.1'!$M$8:$M$22</definedName>
    <definedName name="T25.1?unit?РУБ.ГКАЛ">'[68]2.1'!$D$8:$M$10,'[68]2.1'!$D$20:$M$22</definedName>
    <definedName name="T25?axis?R?ВРАС">'[96]10'!#REF!</definedName>
    <definedName name="T25?axis?R?ВРАС?">'[96]10'!#REF!</definedName>
    <definedName name="T25?axis?R?ДОГОВОР">'[96]10'!#REF!</definedName>
    <definedName name="T25?axis?R?ДОГОВОР?">'[96]10'!#REF!</definedName>
    <definedName name="T25?axis?ПРД?БАЗ">'[66]25'!$M$6:$N$56,'[66]25'!$J$6:$K$56</definedName>
    <definedName name="T25?axis?ПРД?ПРЕД">'[66]25'!$O$6:$P$56,'[66]25'!$H$6:$I$56</definedName>
    <definedName name="T25?axis?ПРД?РЕГ">'[96]10'!#REF!</definedName>
    <definedName name="T25?axis?ПФ?NA">'[96]10'!#REF!</definedName>
    <definedName name="T25?axis?ПФ?ПЛАН">'[66]25'!$H$6:$H$56,'[66]25'!$M$6:$M$56,'[66]25'!$O$6:$O$56,'[66]25'!$J$6:$J$56</definedName>
    <definedName name="T25?axis?ПФ?ФАКТ">'[66]25'!$I$6:$I$56,'[66]25'!$N$6:$N$56,'[66]25'!$P$6:$P$56,'[66]25'!$K$6:$K$56</definedName>
    <definedName name="T25?Columns">'[49]25'!$G$5:$K$5</definedName>
    <definedName name="T25?Data">'[96]10'!#REF!</definedName>
    <definedName name="T25?item_ext?ПЛОЩАДЬ">'[66]25'!$H$39:$L$39,'[66]25'!$H$37:$L$37,'[66]25'!$H$32:$L$32,'[66]25'!$H$35:$L$35,'[66]25'!$H$41:$L$41</definedName>
    <definedName name="T25?item_ext?РОСТ">'[96]10'!#REF!</definedName>
    <definedName name="T25?item_ext?РОСТ2">#REF!</definedName>
    <definedName name="T25?ItemComments">'[49]25'!$F$6:$F$43</definedName>
    <definedName name="T25?Items">'[49]25'!$D$6:$D$43</definedName>
    <definedName name="T25?L1">'[96]10'!#REF!</definedName>
    <definedName name="T25?L1.1">'[102]25'!$A$49:$O$50,'[102]25'!$A$61:$O$61,'[102]25'!$A$9:$O$37,'[102]25'!$A$43:$O$44,'[102]25'!$A$54:$O$54,'[102]25'!$A$59:$O$59,'[102]25'!$A$63:$O$63,'[102]25'!$A$68:$O$70</definedName>
    <definedName name="T25?L1.2">#REF!</definedName>
    <definedName name="T25?L1.2.1">'[102]25'!$A$62:$O$62,'[102]25'!$A$60:$O$60,'[102]25'!$A$64:$O$64</definedName>
    <definedName name="T25?L2">'[96]10'!#REF!</definedName>
    <definedName name="T25?L2.1">'[96]10'!#REF!</definedName>
    <definedName name="T25?L2.1.1">'[96]10'!#REF!</definedName>
    <definedName name="T25?L2.1.2">'[96]10'!#REF!</definedName>
    <definedName name="T25?L2.2">'[96]10'!#REF!</definedName>
    <definedName name="T25?L2.2.1">'[96]10'!#REF!</definedName>
    <definedName name="T25?L2.2.2">'[96]10'!#REF!</definedName>
    <definedName name="T25?L2.2.3">'[96]10'!#REF!</definedName>
    <definedName name="T25?L2.2.4">'[96]10'!#REF!</definedName>
    <definedName name="T25?L3">'[68]25'!$D$17:$E$17,'[68]25'!$D$20:$E$22</definedName>
    <definedName name="T25?L4">'[68]25'!$D$24:$E$25,'[68]25'!$D$27:$E$29</definedName>
    <definedName name="T25?L5">'[68]25'!$D$31:$E$31,'[68]25'!$D$34:$E$36</definedName>
    <definedName name="T25?L6">'[68]25'!$D$38:$E$38,'[68]25'!$D$41:$E$43</definedName>
    <definedName name="T25?Name">'[96]10'!#REF!</definedName>
    <definedName name="T25?Scope">'[49]25'!$G$6:$K$43</definedName>
    <definedName name="T25?Table">'[96]10'!#REF!</definedName>
    <definedName name="T25?Title">'[96]10'!#REF!</definedName>
    <definedName name="T25?unit?ГА">'[66]25'!$H$39:$L$39,'[66]25'!$H$37:$L$37,'[66]25'!$H$32:$L$32,'[66]25'!$H$35:$L$35,'[66]25'!$H$41:$L$41</definedName>
    <definedName name="T25?unit?МКВТЧ">'[68]25'!$D$9:$E$15,'[68]25'!$D$24:$E$29</definedName>
    <definedName name="T25?unit?ПРЦ">'[96]10'!#REF!</definedName>
    <definedName name="T25?unit?РУБ.МВТЧ">'[68]25'!$D$38:$E$43,'[68]25'!$D$6:$E$8</definedName>
    <definedName name="T25?unit?ТРУБ">'[66]25'!$H$38:$L$38,'[66]25'!$H$36:$L$36,'[66]25'!$H$6:$L$31,'[66]25'!$H$34:$L$34,'[66]25'!$H$40:$L$40,'[66]25'!$H$43:$L$56</definedName>
    <definedName name="T25?Units">'[49]25'!$E$6:$E$43</definedName>
    <definedName name="T25?НАП">'[49]25'!$B$10:$B$43</definedName>
    <definedName name="T25_1_Name">'[68]2.1'!$J$4,'[68]2.1'!$H$4,'[68]2.1'!$F$4,'[68]2.1'!$L$4</definedName>
    <definedName name="T25_ADD_1">'[96]10'!#REF!</definedName>
    <definedName name="T25_ADD_2">'[96]10'!#REF!</definedName>
    <definedName name="T25_Copy1">#REF!</definedName>
    <definedName name="T25_Copy2">#REF!</definedName>
    <definedName name="T25_Copy3">#REF!</definedName>
    <definedName name="T25_Copy4">#REF!</definedName>
    <definedName name="T25_Protect">'[66]25'!$H$7:$L$41,'[66]25'!$H$46:$L$50,'[66]25'!$H$52:$L$56,'[66]25'!$B$7:$B$28,'[66]25'!$A$57:$IV$157,'[66]25'!$Q$1:$AZ$65536,'[66]25'!$C$7:$C$41</definedName>
    <definedName name="T25_protection">P1_T25_protection,P2_T25_protection</definedName>
    <definedName name="T26?axis?R?ВРАС">'[66]26'!$D$9:$L$13,'[66]26'!$D$15:$L$16,'[66]26'!$D$18:$L$24,'[66]26'!$D$26:$L$40,'[66]26'!$D$6:$L$7</definedName>
    <definedName name="T26?axis?R?ВРАС?">'[66]26'!$B$9:$B$13,'[66]26'!$B$15:$B$16,'[66]26'!$B$18:$B$24,'[66]26'!$B$26:$B$40,'[66]26'!$B$6:$B$7</definedName>
    <definedName name="T26?axis?ПРД?БАЗ">'[66]26'!$I$6:$J$42,'[66]26'!$F$6:$G$42</definedName>
    <definedName name="T26?axis?ПРД?ПРЕД">'[66]26'!$K$6:$L$42,'[66]26'!$D$6:$E$42</definedName>
    <definedName name="T26?axis?ПРД?РЕГ">'[93]26'!#REF!</definedName>
    <definedName name="T26?axis?ПФ?NA">'[93]26'!#REF!</definedName>
    <definedName name="T26?axis?ПФ?ПЛАН">'[66]26'!$I$6:$I$42,'[66]26'!$D$6:$D$42,'[66]26'!$K$6:$K$42,'[66]26'!$F$6:$F$42</definedName>
    <definedName name="T26?axis?ПФ?ФАКТ">'[66]26'!$J$6:$J$42,'[66]26'!$E$6:$E$42,'[66]26'!$L$6:$L$42,'[66]26'!$G$6:$G$42</definedName>
    <definedName name="T26?Data">'[66]26'!$D$9:$L$13,'[66]26'!$D$15:$L$16,'[66]26'!$D$18:$L$24,'[66]26'!$D$26:$L$40,'[66]26'!$D$42:$L$42,'[66]26'!$D$6:$L$7</definedName>
    <definedName name="T26?item_ext?РОСТ">'[99]поощрение (ДВ)'!#REF!</definedName>
    <definedName name="T26?L1">'[51]26'!$F$8:$N$8,'[51]26'!$C$8:$D$8</definedName>
    <definedName name="T26?L1.1">'[51]26'!$F$10:$N$10,'[51]26'!$C$10:$D$10</definedName>
    <definedName name="T26?L2">'[51]26'!$F$11:$N$11,'[51]26'!$C$11:$D$11</definedName>
    <definedName name="T26?L2.1">'[51]26'!$F$13:$N$13,'[51]26'!$C$13:$D$13</definedName>
    <definedName name="T26?L2.7">'[99]поощрение (ДВ)'!#REF!</definedName>
    <definedName name="T26?L2.8">'[99]поощрение (ДВ)'!#REF!</definedName>
    <definedName name="T26?L3">'[99]поощрение (ДВ)'!#REF!</definedName>
    <definedName name="T26?L4">'[51]26'!$F$15:$N$15,'[51]26'!$C$15:$D$15</definedName>
    <definedName name="T26?L5">'[51]26'!$F$16:$N$16,'[51]26'!$C$16:$D$16</definedName>
    <definedName name="T26?L5.1">'[51]26'!$F$18:$N$18,'[51]26'!$C$18:$D$18</definedName>
    <definedName name="T26?L5.2">'[51]26'!$F$19:$N$19,'[51]26'!$C$19:$D$19</definedName>
    <definedName name="T26?L5.3">'[51]26'!$F$20:$N$20,'[51]26'!$C$20:$D$20</definedName>
    <definedName name="T26?L5.3.x">'[51]26'!$F$22:$N$24,'[51]26'!$C$22:$D$24</definedName>
    <definedName name="T26?L6">'[51]26'!$F$26:$N$26,'[51]26'!$C$26:$D$26</definedName>
    <definedName name="T26?L7">'[51]26'!$F$27:$N$27,'[51]26'!$C$27:$D$27</definedName>
    <definedName name="T26?L7.1">'[51]26'!$F$29:$N$29,'[51]26'!$C$29:$D$29</definedName>
    <definedName name="T26?L7.2">'[51]26'!$F$30:$N$30,'[51]26'!$C$30:$D$30</definedName>
    <definedName name="T26?L7.3">'[51]26'!$F$31:$N$31,'[51]26'!$C$31:$D$31</definedName>
    <definedName name="T26?L7.4">'[51]26'!$F$32:$N$32,'[51]26'!$C$32:$D$32</definedName>
    <definedName name="T26?L7.4.x">'[51]26'!$F$34:$N$36,'[51]26'!$C$34:$D$36</definedName>
    <definedName name="T26?L8">'[51]26'!$F$38:$N$38,'[51]26'!$C$38:$D$38</definedName>
    <definedName name="T26?Name">'[99]поощрение (ДВ)'!#REF!</definedName>
    <definedName name="T26?Table">#REF!</definedName>
    <definedName name="T26?Title">#REF!</definedName>
    <definedName name="T26?unit?МКВТЧ">'[68]2.2'!$D$6:$E$6,'[68]2.2'!$D$8:$E$10</definedName>
    <definedName name="T26?unit?ПРЦ">'[99]поощрение (ДВ)'!#REF!</definedName>
    <definedName name="T26?unit?ТРУБ">#REF!</definedName>
    <definedName name="T26_Protect">'[66]26'!$D$26:$H$40,'[66]26'!$D$9:$H$13,'[66]26'!$B$9:$B$13,'[66]26'!$B$18:$B$24,'[66]26'!$B$28:$B$40,'[66]26'!$D$15:$H$15,'[66]26'!$A$43:$IV$142,'[66]26'!$M$1:$AM$65536,'[66]26'!$D$18:$H$24</definedName>
    <definedName name="T26_Protection">P1_T26_Protection</definedName>
    <definedName name="T27?axis?C?НАП">'[68]14'!$D$8:$P$34,'[68]14'!$R$8:$AU$34</definedName>
    <definedName name="T27?axis?C?НАП?">'[68]14'!$R$6:$AU$6,'[68]14'!$D$6:$P$6</definedName>
    <definedName name="T27?axis?C?ПОТ">'[68]14'!$D$8:$P$34,'[68]14'!$R$8:$AU$34</definedName>
    <definedName name="T27?axis?C?ПОТ?">'[68]14'!$D$5:$P$5,'[68]14'!$R$5:$AU$5</definedName>
    <definedName name="T27?axis?R?ВРАС">'[51]27'!$C$34:$S$36,'[51]27'!$C$22:$S$24</definedName>
    <definedName name="T27?axis?R?ВРАС?">'[51]27'!$B$34:$B$36,'[51]27'!$B$22:$B$24</definedName>
    <definedName name="T27?axis?ПРД?БАЗ">'[66]27'!$O$6:$P$8,'[66]27'!$L$6:$M$8</definedName>
    <definedName name="T27?axis?ПРД?ПРЕД">'[66]27'!$Q$6:$R$8,'[66]27'!$H$6:$I$8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'[66]27'!$F$6:$F$8,'[66]27'!$H$6:$H$8,'[66]27'!$J$6:$J$8,'[66]27'!$L$6:$L$8,'[66]27'!$O$6:$O$8,'[66]27'!$Q$6:$Q$8,'[66]27'!$D$6:$D$8</definedName>
    <definedName name="T27?axis?ПФ?ФАКТ">'[66]27'!$G$6:$G$8,'[66]27'!$I$6:$I$8,'[66]27'!$K$6:$K$8,'[66]27'!$M$6:$M$8,'[66]27'!$P$6:$P$8,'[66]27'!$R$6:$R$8,'[66]27'!$E$6:$E$8</definedName>
    <definedName name="T27?Data">'[68]14'!$K$8:$P$34,'[68]14'!$R$8:$AU$34,'[68]14'!$D$8:$I$34</definedName>
    <definedName name="T27?item_ext?РОСТ">#REF!</definedName>
    <definedName name="T27?Items">'[49]27'!$A$8:$A$35</definedName>
    <definedName name="T27?L1">'[68]14'!$R$8:$AU$8,'[68]14'!$D$8:$I$8,'[68]14'!$K$8:$P$8</definedName>
    <definedName name="T27?L1.1">'[51]27'!$F$10:$S$10,'[51]27'!$C$10:$D$10</definedName>
    <definedName name="T27?L1.2">#REF!</definedName>
    <definedName name="T27?L2">'[68]14'!$R$9:$AU$9,'[68]14'!$D$9:$I$9,'[68]14'!$K$9:$P$9</definedName>
    <definedName name="T27?L2.1">'[51]27'!$F$13:$S$13,'[51]27'!$C$13:$D$13</definedName>
    <definedName name="T27?L3">'[68]14'!$D$11:$I$11,'[68]14'!$R$11:$AO$11,'[68]14'!$K$11:$P$11</definedName>
    <definedName name="T27?L3.1">'[68]14'!#REF!,'[68]14'!#REF!,'[68]14'!#REF!,'[68]14'!#REF!,'[68]14'!#REF!,P1_T27?L3.1</definedName>
    <definedName name="T27?L3.2">'[68]14'!#REF!,'[68]14'!#REF!,'[68]14'!#REF!,'[68]14'!#REF!,'[68]14'!#REF!,P1_T27?L3.2</definedName>
    <definedName name="T27?L4">'[68]14'!#REF!,'[68]14'!#REF!,'[68]14'!#REF!,'[68]14'!#REF!,'[68]14'!#REF!,'[68]14'!#REF!,'[68]14'!#REF!,'[68]14'!#REF!,P1_T27?L4</definedName>
    <definedName name="T27?L4.1">'[68]14'!#REF!,'[68]14'!#REF!,'[68]14'!#REF!,'[68]14'!#REF!,'[68]14'!#REF!,'[68]14'!$F$16:$I$16,'[68]14'!#REF!,P1_T27?L4.1</definedName>
    <definedName name="T27?L4.1.1">'[68]14'!$F$17:$I$17,'[68]14'!$AR$17:$AU$17,'[68]14'!$AL$17:$AO$17,'[68]14'!$AF$17:$AI$17,'[68]14'!$Z$17:$AC$17,'[68]14'!$T$17:$W$17,'[68]14'!#REF!,P1_T27?L4.1.1</definedName>
    <definedName name="T27?L4.1.1.1">'[68]14'!#REF!,'[68]14'!#REF!,'[68]14'!#REF!,'[68]14'!#REF!,'[68]14'!#REF!,'[68]14'!#REF!,'[68]14'!#REF!,P1_T27?L4.1.1.1</definedName>
    <definedName name="T27?L4.1.2">'[68]14'!#REF!,'[68]14'!#REF!,'[68]14'!#REF!,'[68]14'!#REF!,'[68]14'!#REF!,'[68]14'!#REF!,'[68]14'!#REF!,P1_T27?L4.1.2</definedName>
    <definedName name="T27?L4.2">'[68]14'!$T$21:$W$21,'[68]14'!$Z$21:$AC$21,'[68]14'!$AF$21:$AI$21,'[68]14'!$AL$21:$AO$21,'[68]14'!$E$21:$I$21,'[68]14'!$M$21:$P$21,P1_T27?L4.2</definedName>
    <definedName name="T27?L5">'[68]14'!$R$23:$AP$23,'[68]14'!$AR$23:$AU$23,'[68]14'!$D$23:$I$23,'[68]14'!$K$23:$P$23</definedName>
    <definedName name="T27?L5.1">'[68]14'!$R$24:$AP$24,'[68]14'!$AR$24:$AU$24,'[68]14'!$D$24:$I$24,'[68]14'!$K$24:$P$24</definedName>
    <definedName name="T27?L5.2">'[68]14'!$R$25:$AP$25,'[68]14'!$AR$25:$AU$25,'[68]14'!$D$25:$I$25,'[68]14'!$K$25:$P$25</definedName>
    <definedName name="T27?L5.3">'[51]27'!$F$20:$S$20,'[51]27'!$C$20:$D$20</definedName>
    <definedName name="T27?L5.3.x">'[51]27'!$F$22:$S$24,'[51]27'!$C$22:$D$24</definedName>
    <definedName name="T27?L6">'[68]14'!$R$27:$AP$27,'[68]14'!$AR$27:$AU$27,'[68]14'!$D$27:$I$27,'[68]14'!$K$27:$P$27</definedName>
    <definedName name="T27?L6.1">'[68]14'!$R$29:$AP$29,'[68]14'!$AR$29:$AU$29,'[68]14'!$D$29:$I$29,'[68]14'!$K$29:$P$29</definedName>
    <definedName name="T27?L6.2">'[68]14'!$R$30:$AP$30,'[68]14'!$AR$30:$AU$30,'[68]14'!$D$30:$I$30,'[68]14'!$K$30:$P$30</definedName>
    <definedName name="T27?L6.2.1">'[68]14'!$R$31:$AP$31,'[68]14'!$AR$31:$AU$31,'[68]14'!$D$31:$I$31,'[68]14'!$K$31:$P$31</definedName>
    <definedName name="T27?L6.3.1">'[68]14'!$R$33:$AP$33,'[68]14'!$AR$33:$AU$33,'[68]14'!$D$33:$I$33,'[68]14'!$K$33:$P$33</definedName>
    <definedName name="T27?L6.3.2">'[68]14'!$R$34:$AP$34,'[68]14'!$AR$34:$AU$34,'[68]14'!$D$34:$I$34,'[68]14'!$K$34:$P$34</definedName>
    <definedName name="T27?L7">'[51]27'!$F$27:$S$27,'[51]27'!$C$27:$D$27</definedName>
    <definedName name="T27?L7.1">'[51]27'!$F$29:$S$29,'[51]27'!$C$29:$D$29</definedName>
    <definedName name="T27?L7.2">'[51]27'!$F$30:$S$30,'[51]27'!$C$30:$D$30</definedName>
    <definedName name="T27?L7.3">'[51]27'!$F$31:$S$31,'[51]27'!$C$31:$D$31</definedName>
    <definedName name="T27?L7.4">'[51]27'!$F$32:$S$32,'[51]27'!$C$32:$D$32</definedName>
    <definedName name="T27?L7.4.x">'[51]27'!$F$34:$S$36,'[51]27'!$C$34:$D$36</definedName>
    <definedName name="T27?L8">'[51]27'!$F$38:$S$38,'[51]27'!$C$38:$D$38</definedName>
    <definedName name="T27?Name">#REF!</definedName>
    <definedName name="T27?Scope">'[49]27'!$D$8:$BM$35</definedName>
    <definedName name="T27?Table">#REF!</definedName>
    <definedName name="T27?Title">#REF!</definedName>
    <definedName name="T27?unit?ПРЦ">'[69]27'!$D$7:$H$7,'[69]27'!$I$6:$L$11</definedName>
    <definedName name="T27?unit?РУБ.МВТ">'[68]14'!$D$12:$AU$12,'[68]14'!$D$18:$AU$18,'[68]14'!$D$24:$AU$24</definedName>
    <definedName name="T27?unit?РУБ.МВТЧ">'[68]14'!$D$11:$AU$11,'[68]14'!$D$15:$AU$17,'[68]14'!$D$19:$AU$19,'[68]14'!$D$21:$AU$21,'[68]14'!$D$23:$AU$23,'[68]14'!$D$25:$AU$25,'[68]14'!$D$13:$AU$13</definedName>
    <definedName name="T27?unit?ТРУБ">'[68]14'!$D$27:$AU$27,'[68]14'!$D$29:$AU$31,'[68]14'!$D$33:$AU$34</definedName>
    <definedName name="T27?НАП">'[49]27'!$D$6:$BM$6</definedName>
    <definedName name="T27?ПОТ">'[49]27'!$D$4:$BM$4</definedName>
    <definedName name="T27_Copy">'[68]14'!#REF!</definedName>
    <definedName name="T27_Name">'[68]14'!#REF!,'[68]14'!#REF!,'[68]14'!#REF!,'[68]14'!#REF!,'[68]14'!#REF!,'[68]14'!#REF!,'[68]14'!#REF!,'[68]14'!#REF!,'[68]14'!#REF!,'[68]14'!$K$4,'[68]14'!#REF!</definedName>
    <definedName name="T27_Protect">'[66]27'!$D$7:$I$8,'[66]27'!$A$9:$IV$109,'[66]27'!$S$1:$AS$65536,'[66]27'!$L$7:$N$8</definedName>
    <definedName name="T27_Protection">P1_T27_Protection</definedName>
    <definedName name="T28.1?axis?ПРД?БАЗ">'[68]1.1'!$K$8:$K$12,'[68]1.1'!$I$8:$I$12,'[68]1.1'!$G$8:$G$12,'[68]1.1'!$D$8:$D$12,'[68]1.1'!$M$8:$M$12</definedName>
    <definedName name="T28.1?axis?ПРД?РЕГ">'[68]1.1'!$L$8:$L$12,'[68]1.1'!$J$8:$J$12,'[68]1.1'!$H$8:$H$12,'[68]1.1'!$E$8:$E$12,'[68]1.1'!$N$8:$N$12</definedName>
    <definedName name="T28.2?axis?R?ПАР">'[68]7'!$E$15:$F$20,'[68]7'!$E$22:$F$27,'[68]7'!$H$15:$O$20,'[68]7'!$H$22:$O$27</definedName>
    <definedName name="T28.2?axis?R?ПАР?">'[68]7'!$C$22:$C$27,'[68]7'!$C$15:$C$20</definedName>
    <definedName name="T28.2?axis?ПРД?БАЗ">'[68]7'!$L$8:$L$30,'[68]7'!$J$8:$J$30,'[68]7'!$H$8:$H$30,'[68]7'!$N$8:$N$30,'[68]7'!$E$8:$E$30</definedName>
    <definedName name="T28.2?axis?ПРД?РЕГ">'[68]7'!$M$8:$M$30,'[68]7'!$K$8:$K$30,'[68]7'!$I$8:$I$30,'[68]7'!$O$8:$O$30,'[68]7'!$F$8:$F$30</definedName>
    <definedName name="T28.2?Data">'[68]7'!$E$13:$F$13,'[68]7'!$H$13:$O$13,'[68]7'!$E$15:$F$20,'[68]7'!$H$15:$O$20,'[68]7'!$E$22:$F$29,'[68]7'!$H$22:$O$29,'[68]7'!$E$9:$F$11,'[68]7'!$H$9:$O$11</definedName>
    <definedName name="T28.2?L0.1">'[68]7'!$E$9:$F$9,'[68]7'!$H$9:$O$9</definedName>
    <definedName name="T28.2?L0.2">'[68]7'!$H$10:$O$10,'[68]7'!$E$10:$F$10</definedName>
    <definedName name="T28.2?L0.3">'[68]7'!$H$11:$O$11,'[68]7'!$E$11:$F$11</definedName>
    <definedName name="T28.2?L1">'[68]7'!$E$13:$F$13,'[68]7'!$H$13:$O$13</definedName>
    <definedName name="T28.2?L1.1">'[68]7'!$H$15:$O$20,'[68]7'!$E$15:$F$20</definedName>
    <definedName name="T28.2?L2">'[68]7'!$E$22:$F$26,'[68]7'!$H$22:$O$26</definedName>
    <definedName name="T28.2?L3">'[68]7'!$E$27:$F$27,'[68]7'!$H$27:$O$27</definedName>
    <definedName name="T28.2?L4">'[68]7'!$E$28:$F$28,'[68]7'!$H$28:$O$28</definedName>
    <definedName name="T28.2?L5">'[68]7'!$E$29:$F$29,'[68]7'!$H$29:$O$29</definedName>
    <definedName name="T28.2?unit?КГ.ГКАЛ">'[68]7'!$E$28:$O$28,'[68]7'!$E$13:$O$13</definedName>
    <definedName name="T28.2?unit?РУБ.ГКАЛ">'[68]7'!$E$29:$O$29,'[68]7'!$E$22:$O$27</definedName>
    <definedName name="T28.2_Name">'[68]7'!$L$4,'[68]7'!$J$4,'[68]7'!$H$4,'[68]7'!$N$4</definedName>
    <definedName name="T28.3?axis?C?ПАР">'[68]28.2'!$E$89:$S$105,'[68]28.2'!$E$64:$S$80,'[68]28.2'!$E$39:$S$55,'[68]28.2'!$E$14:$S$30,'[68]28.2'!$E$114:$S$130</definedName>
    <definedName name="T28.3?axis?C?ПОТ">'[68]28.2'!$E$89:$S$105,'[68]28.2'!$E$64:$S$80,'[68]28.2'!$E$39:$S$55,'[68]28.2'!$E$14:$S$30,'[68]28.2'!$E$114:$S$130</definedName>
    <definedName name="T28.3?axis?R?СЦТ">'[68]28.2'!$E$89:$S$105,'[68]28.2'!$E$64:$S$80,'[68]28.2'!$E$39:$S$55,'[68]28.2'!$E$14:$S$30,'[68]28.2'!$E$114:$S$130</definedName>
    <definedName name="T28.3?axis?R?СЦТ?">'[68]28.2'!$C$89:$C$105,'[68]28.2'!$C$64:$C$80,'[68]28.2'!$C$39:$C$55,'[68]28.2'!$C$14:$C$30,'[68]28.2'!$C$114:$C$130</definedName>
    <definedName name="T28.3?Data">'[68]28.2'!$E$89:$S$105,'[68]28.2'!$E$64:$S$80,'[68]28.2'!$E$39:$S$55,'[68]28.2'!$E$14:$S$30,'[68]28.2'!$E$114:$S$130</definedName>
    <definedName name="T28.3?L1">'[68]28.2'!$E$39:$S$39,'[68]28.2'!$E$14:$S$14,'[68]28.2'!$E$114:$S$114,'[68]28.2'!$E$89:$S$89,'[68]28.2'!$E$64:$S$64</definedName>
    <definedName name="T28.3?L2">'[68]28.2'!$E$40:$S$40,'[68]28.2'!$E$115:$S$115,'[68]28.2'!$E$15:$S$15,'[68]28.2'!$E$90:$S$90,'[68]28.2'!$E$65:$S$65</definedName>
    <definedName name="T28.3?L3">'[68]28.2'!$E$42:$S$42,'[68]28.2'!$E$17:$S$17,'[68]28.2'!$E$117:$S$117,'[68]28.2'!$E$92:$S$92,'[68]28.2'!$E$67:$S$67</definedName>
    <definedName name="T28.3?L3.1">'[68]28.2'!$E$43:$S$43,'[68]28.2'!$E$118:$S$118,'[68]28.2'!$E$18:$S$18,'[68]28.2'!$E$93:$S$93,'[68]28.2'!$E$68:$S$68</definedName>
    <definedName name="T28.3?L3.2">'[68]28.2'!$E$44:$S$44,'[68]28.2'!$E$19:$S$19,'[68]28.2'!$E$119:$S$119,'[68]28.2'!$E$94:$S$94,'[68]28.2'!$E$69:$S$69</definedName>
    <definedName name="T28.3?L4">'[68]28.2'!$E$46:$S$46,'[68]28.2'!$E$121:$S$121,'[68]28.2'!$E$21:$S$21,'[68]28.2'!$E$96:$S$96,'[68]28.2'!$E$71:$S$71</definedName>
    <definedName name="T28.3?L4.1">'[68]28.2'!$E$47:$S$47,'[68]28.2'!$E$22:$S$22,'[68]28.2'!$E$122:$S$122,'[68]28.2'!$E$97:$S$97,'[68]28.2'!$E$72:$S$72</definedName>
    <definedName name="T28.3?L4.2">'[68]28.2'!$E$48:$S$48,'[68]28.2'!$E$123:$S$123,'[68]28.2'!$E$23:$S$23,'[68]28.2'!$E$98:$S$98,'[68]28.2'!$E$73:$S$73</definedName>
    <definedName name="T28.3?L5">'[68]28.2'!$E$50:$S$50,'[68]28.2'!$E$125:$S$125,'[68]28.2'!$E$25:$S$25,'[68]28.2'!$E$100:$S$100,'[68]28.2'!$E$75:$S$75</definedName>
    <definedName name="T28.3?L6">'[68]28.2'!$E$52:$S$52,'[68]28.2'!$E$27:$S$27,'[68]28.2'!$E$127:$S$127,'[68]28.2'!$E$102:$S$102,'[68]28.2'!$E$77:$S$77</definedName>
    <definedName name="T28.3?L6.1">'[68]28.2'!$E$54:$S$54,'[68]28.2'!$E$129:$S$129,'[68]28.2'!$E$29:$S$29,'[68]28.2'!$E$104:$S$104,'[68]28.2'!$E$79:$S$79</definedName>
    <definedName name="T28.3?L6.2">'[68]28.2'!$E$55:$S$55,'[68]28.2'!$E$30:$S$30,'[68]28.2'!$E$130:$S$130,'[68]28.2'!$E$105:$S$105,'[68]28.2'!$E$80:$S$80</definedName>
    <definedName name="T28.3?unit?ГКАЛЧ">'[68]28.2'!$A$90:$S$90,'[68]28.2'!$A$65:$S$65,'[68]28.2'!$A$40:$S$40,'[68]28.2'!$A$115:$S$115,'[68]28.2'!$A$15:$S$15</definedName>
    <definedName name="T28.3?unit?РУБ.ГКАЛ">P1_T28.3?unit?РУБ.ГКАЛ,P2_T28.3?unit?РУБ.ГКАЛ</definedName>
    <definedName name="T28.3?unit?РУБ.ГКАЛЧ">'[68]28.2'!$A$93:$S$93,'[68]28.2'!$A$68:$S$68,'[68]28.2'!$A$43:$S$43,'[68]28.2'!$A$118:$S$118,'[68]28.2'!$A$18:$S$18</definedName>
    <definedName name="T28.3?unit?ТГКАЛ">'[68]28.2'!$A$89:$S$89,'[68]28.2'!$A$64:$S$64,'[68]28.2'!$A$39:$S$39,'[68]28.2'!$A$14:$S$14,'[68]28.2'!$A$114:$S$114</definedName>
    <definedName name="T28.3?unit?ТРУБ">'[68]28.2'!$A$104:$S$105,'[68]28.2'!$A$102:$S$102,'[68]28.2'!$A$79:$S$80,'[68]28.2'!$A$77:$S$77,'[68]28.2'!$A$54:$S$55,'[68]28.2'!$A$52:$S$52,'[68]28.2'!$A$27:$S$27,'[68]28.2'!$A$127:$S$127,'[68]28.2'!$A$29:$S$30,'[68]28.2'!$A$129:$S$130</definedName>
    <definedName name="T28?axis?R?ПАР">'[68]12'!$E$56:$J$62,'[68]12'!$E$41:$J$47,'[68]12'!$E$26:$J$32,'[68]12'!$E$10:$J$16,'[68]12'!$E$71:$J$77</definedName>
    <definedName name="T28?axis?R?ПАР?">'[68]12'!$D$56:$D$62,'[68]12'!$D$41:$D$47,'[68]12'!$D$26:$D$32,'[68]12'!$D$71:$D$77,'[68]12'!$D$10:$D$16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'[68]12'!$E$56:$J$62,'[68]12'!$E$41:$J$47,'[68]12'!$E$26:$J$32,'[68]12'!$E$10:$J$16,'[68]12'!$E$71:$J$77</definedName>
    <definedName name="T28?axis?R?СЦТ?">'[68]12'!$C$56:$C$62,'[68]12'!$C$41:$C$47,'[68]12'!$C$26:$C$32,'[68]12'!$C$71:$C$77,'[68]12'!$C$10:$C$16</definedName>
    <definedName name="T28?axis?ПРД?БАЗ">'[66]28'!$I$6:$J$11,'[66]28'!$F$6:$G$11</definedName>
    <definedName name="T28?axis?ПРД?ПРЕД">'[66]28'!$K$6:$L$11,'[66]28'!$D$6:$E$11</definedName>
    <definedName name="T28?axis?ПРД?РЕГ">#REF!</definedName>
    <definedName name="T28?axis?ПФ?NA">#REF!</definedName>
    <definedName name="T28?axis?ПФ?ПЛАН">'[66]28'!$I$6:$I$11,'[66]28'!$D$6:$D$11,'[66]28'!$K$6:$K$11,'[66]28'!$F$6:$F$11</definedName>
    <definedName name="T28?axis?ПФ?ФАКТ">'[66]28'!$J$6:$J$11,'[66]28'!$E$6:$E$11,'[66]28'!$L$6:$L$11,'[66]28'!$G$6:$G$11</definedName>
    <definedName name="T28?Data">#REF!</definedName>
    <definedName name="T28?item_ext?ВСЕГО">'[51]28'!$I$8:$I$292,'[51]28'!$F$8:$F$292</definedName>
    <definedName name="T28?item_ext?РОСТ">#REF!</definedName>
    <definedName name="T28?item_ext?ТЭ">'[51]28'!$E$8:$E$292,'[51]28'!$H$8:$H$292</definedName>
    <definedName name="T28?item_ext?ЭЭ">'[51]28'!$D$8:$D$292,'[51]28'!$G$8:$G$292</definedName>
    <definedName name="T28?L1">#REF!</definedName>
    <definedName name="T28?L1.1.x">'[51]28'!$D$16:$I$18,'[51]28'!$D$11:$I$13</definedName>
    <definedName name="T28?L10.1.x">'[51]28'!$D$250:$I$252,'[51]28'!$D$245:$I$247</definedName>
    <definedName name="T28?L11.1.x">'[51]28'!$D$276:$I$278,'[51]28'!$D$271:$I$273</definedName>
    <definedName name="T28?L2">#REF!</definedName>
    <definedName name="T28?L2.1.x">'[51]28'!$D$42:$I$44,'[51]28'!$D$37:$I$39</definedName>
    <definedName name="T28?L3">#REF!</definedName>
    <definedName name="T28?L3.1.x">'[51]28'!$D$68:$I$70,'[51]28'!$D$63:$I$65</definedName>
    <definedName name="T28?L4">#REF!</definedName>
    <definedName name="T28?L4.1.x">'[51]28'!$D$94:$I$96,'[51]28'!$D$89:$I$91</definedName>
    <definedName name="T28?L5">#REF!</definedName>
    <definedName name="T28?L5.1.x">'[51]28'!$D$120:$I$122,'[51]28'!$D$115:$I$117</definedName>
    <definedName name="T28?L6">#REF!</definedName>
    <definedName name="T28?L6.1.x">'[51]28'!$D$146:$I$148,'[51]28'!$D$141:$I$143</definedName>
    <definedName name="T28?L7">'[68]12'!$I$26:$I$32,'[68]12'!$I$10:$I$16,'[68]12'!$I$71:$I$77,'[68]12'!$I$56:$I$62,'[68]12'!$I$41:$I$47</definedName>
    <definedName name="T28?L7.1.x">'[51]28'!$D$172:$I$174,'[51]28'!$D$167:$I$169</definedName>
    <definedName name="T28?L8">'[68]12'!$J$26:$J$32,'[68]12'!$J$10:$J$16,'[68]12'!$J$71:$J$77,'[68]12'!$J$56:$J$62,'[68]12'!$J$41:$J$47</definedName>
    <definedName name="T28?L8.1.x">'[51]28'!$D$198:$I$200,'[51]28'!$D$193:$I$195</definedName>
    <definedName name="T28?L9.1.x">'[51]28'!$D$224:$I$226,'[51]28'!$D$219:$I$221</definedName>
    <definedName name="T28?Name">#REF!</definedName>
    <definedName name="T28?Table">#REF!</definedName>
    <definedName name="T28?Title">#REF!</definedName>
    <definedName name="T28?unit?ГКАЛЧ">'[51]28'!$H$164:$H$187,'[51]28'!$E$164:$E$187</definedName>
    <definedName name="T28?unit?МКВТЧ">'[51]28'!$G$190:$G$213,'[51]28'!$D$190:$D$213</definedName>
    <definedName name="T28?unit?ПРЦ">'[66]28'!$D$7:$H$7,'[66]28'!$I$6:$L$11</definedName>
    <definedName name="T28?unit?РУБ.ГКАЛ">'[51]28'!$E$216:$E$239,'[51]28'!$E$268:$E$292,'[51]28'!$H$268:$H$292,'[51]28'!$H$216:$H$239</definedName>
    <definedName name="T28?unit?РУБ.ГКАЛЧ.МЕС">'[51]28'!$H$242:$H$265,'[51]28'!$E$242:$E$265</definedName>
    <definedName name="T28?unit?РУБ.ТКВТ.МЕС">'[51]28'!$G$242:$G$265,'[51]28'!$D$242:$D$265</definedName>
    <definedName name="T28?unit?РУБ.ТКВТЧ">'[51]28'!$G$216:$G$239,'[51]28'!$D$268:$D$292,'[51]28'!$G$268:$G$292,'[51]28'!$D$216:$D$239</definedName>
    <definedName name="T28?unit?ТГКАЛ">'[51]28'!$H$190:$H$213,'[51]28'!$E$190:$E$213</definedName>
    <definedName name="T28?unit?ТКВТ">'[51]28'!$G$164:$G$187,'[51]28'!$D$164:$D$187</definedName>
    <definedName name="T28?unit?ТРУБ">'[66]28'!$D$6:$H$6,'[66]28'!$D$8:$H$11</definedName>
    <definedName name="T28_1_Name">'[68]1.1'!$K$4,'[68]1.1'!$I$4,'[68]1.1'!$G$4,'[68]1.1'!$M$4</definedName>
    <definedName name="T28_3_Name">'[68]28.2'!$B$83,'[68]28.2'!$B$58,'[68]28.2'!$B$33,'[68]28.2'!$B$108</definedName>
    <definedName name="T28_Copy">'[99]другие из прибыли'!#REF!</definedName>
    <definedName name="T28_Name">'[68]12'!$B$51,'[68]12'!$B$36,'[68]12'!$B$21,'[68]12'!$B$66</definedName>
    <definedName name="T28_Protect">'[66]28'!$D$11:$H$11,'[66]28'!$D$6:$H$7,'[66]28'!$A$12:$IV$112,'[66]28'!$M$1:$AM$65536,'[66]28'!$D$9:$H$9</definedName>
    <definedName name="T28_Protection">P9_T28_Protection,P10_T28_Protection,P11_T28_Protection,P12_T28_Protection</definedName>
    <definedName name="T29?axis?R?ВРАС">'[103]29 (2пг)'!#REF!</definedName>
    <definedName name="T29?axis?R?ВРАС?">'[103]29 (2пг)'!#REF!</definedName>
    <definedName name="T29?axis?ПРД?БАЗ">'[66]29'!$I$6:$J$13,'[66]29'!$F$6:$G$13</definedName>
    <definedName name="T29?axis?ПРД?ПРЕД">'[66]29'!$K$6:$L$13,'[66]29'!$D$6:$E$13</definedName>
    <definedName name="T29?axis?ПРД?РЕГ">'[93]29'!#REF!</definedName>
    <definedName name="T29?axis?ПФ?NA">'[93]29'!#REF!</definedName>
    <definedName name="T29?axis?ПФ?ПЛАН">'[66]29'!$I$6:$I$13,'[66]29'!$D$6:$D$13,'[66]29'!$K$6:$K$13,'[66]29'!$F$6:$F$13</definedName>
    <definedName name="T29?axis?ПФ?ФАКТ">'[66]29'!$J$6:$J$13,'[66]29'!$E$6:$E$13,'[66]29'!$L$6:$L$13,'[66]29'!$G$6:$G$13</definedName>
    <definedName name="T29?Data">'[66]29'!$D$13:$L$13,'[66]29'!$D$7:$L$11</definedName>
    <definedName name="T29?item_ext?1СТ">[68]Заголовок!$G$72:$X$72,[68]Заголовок!$G$78:$X$78,[68]Заголовок!$G$89:$X$89,P1_T29?item_ext?1СТ</definedName>
    <definedName name="T29?item_ext?1СТ.ДО3">[68]Заголовок!$G$83:$X$83,[68]Заголовок!$G$97:$X$97</definedName>
    <definedName name="T29?item_ext?1СТ.ДО4">[68]Заголовок!$G$96:$X$96,[68]Заголовок!$G$82:$X$82</definedName>
    <definedName name="T29?item_ext?1СТ.ДО5">[68]Заголовок!$G$95:$X$95,[68]Заголовок!$G$81:$X$81</definedName>
    <definedName name="T29?item_ext?1СТ.ДО6">[68]Заголовок!$G$94:$X$94,[68]Заголовок!$G$80:$X$80</definedName>
    <definedName name="T29?item_ext?1СТ.ДО7">[68]Заголовок!$G$93:$X$93,[68]Заголовок!$G$79:$X$79</definedName>
    <definedName name="T29?item_ext?2СТ.М">[68]Заголовок!$G$85:$X$85,[68]Заголовок!$G$99:$X$99,P1_T29?item_ext?2СТ.М</definedName>
    <definedName name="T29?item_ext?2СТ.Э">[68]Заголовок!$G$86:$X$86,[68]Заголовок!$G$100:$X$100,P1_T29?item_ext?2СТ.Э</definedName>
    <definedName name="T29?item_ext?РОСТ">'[93]29'!#REF!</definedName>
    <definedName name="T29?L1">'[103]29 (2пг)'!#REF!</definedName>
    <definedName name="T29?L1.1">#REF!</definedName>
    <definedName name="T29?L10">[68]Заголовок!$M$60:$X$60,[68]Заголовок!$M$66:$X$66,[68]Заголовок!$M$72:$X$72,P1_T29?L10</definedName>
    <definedName name="T29?L4">[68]Заголовок!$G$66,[68]Заголовок!$G$68:$G$69,[68]Заголовок!$G$72,[68]Заголовок!$G$74:$G$75,[68]Заголовок!$G$78,[68]Заголовок!$G$85:$G$86,[68]Заголовок!$G$89,[68]Заголовок!$G$92,[68]Заголовок!$G$99:$G$100,[68]Заголовок!$G$12,[68]Заголовок!$G$14:$G$15,[68]Заголовок!$G$18,[68]Заголовок!$G$20:$G$21,P1_T29?L4</definedName>
    <definedName name="T29?L5">[68]Заголовок!$H$21,[68]Заголовок!$H$24,[68]Заголовок!$H$27,[68]Заголовок!$H$30,[68]Заголовок!$H$33,[68]Заголовок!$H$36,[68]Заголовок!$H$39,[68]Заголовок!$H$42,[68]Заголовок!$H$45,P1_T29?L5</definedName>
    <definedName name="T29?L6">[68]Заголовок!$I$56:$L$57,[68]Заголовок!$I$60:$L$60,[68]Заголовок!$I$62:$L$63,[68]Заголовок!$I$66:$L$66,[68]Заголовок!$I$68:$L$69,P1_T29?L6,P2_T29?L6</definedName>
    <definedName name="T29?Name">'[93]29'!#REF!</definedName>
    <definedName name="T29?Table">#REF!</definedName>
    <definedName name="T29?Title">#REF!</definedName>
    <definedName name="T29?unit?ПРЦ">'[93]29'!#REF!</definedName>
    <definedName name="T29?unit?ТРУБ">#REF!</definedName>
    <definedName name="T29_Copy">[99]выпадающие!#REF!</definedName>
    <definedName name="T29_Name">[68]Заголовок!$B$65,[68]Заголовок!$B$59,[68]Заголовок!$B$53,[68]Заголовок!$B$47,[68]Заголовок!$B$41,[68]Заголовок!$B$35,[68]Заголовок!$B$29,[68]Заголовок!$B$23,[68]Заголовок!$B$17,[68]Заголовок!$B$11,[68]Заголовок!$B$71</definedName>
    <definedName name="T29_Protect">'[66]29'!$B$7:$B$11,'[66]29'!$A$14:$IV$114,'[66]29'!$M$1:$AM$65536,'[66]29'!$D$7:$L$11</definedName>
    <definedName name="T3?axis?R?ВОБР">'[68]19.1.2'!$E$19:$N$24,'[68]19.1.2'!$E$27:$N$32</definedName>
    <definedName name="T3?axis?R?ВОБР?">'[68]19.1.2'!$C$19:$C$24,'[68]19.1.2'!$C$27:$C$32</definedName>
    <definedName name="T3?axis?ПРД?БАЗ">'[69]3'!$I$6:$J$20,'[69]3'!$F$6:$G$20</definedName>
    <definedName name="T3?axis?ПРД?ПРЕД">'[69]3'!$K$6:$L$20,'[69]3'!$D$6:$E$20</definedName>
    <definedName name="T3?axis?ПРД?РЕГ">#REF!</definedName>
    <definedName name="T3?axis?ПФ?ПЛАН">'[69]3'!$I$6:$I$20,'[69]3'!$D$6:$D$20,'[69]3'!$K$6:$K$20,'[69]3'!$F$6:$F$20</definedName>
    <definedName name="T3?axis?ПФ?ФАКТ">'[69]3'!$J$6:$J$20,'[69]3'!$E$6:$E$20,'[69]3'!$L$6:$L$20,'[69]3'!$G$6:$G$20</definedName>
    <definedName name="T3?Data">'[68]19.1.2'!$E$7:$N$40,'[68]19.1.2'!$E$42:$N$42,'[68]19.1.2'!$E$44:$N$44,'[68]19.1.2'!$E$46:$N$46</definedName>
    <definedName name="T3?item_ext?РОСТ">#REF!</definedName>
    <definedName name="T3?ItemComments">'[49]3'!$B$7:$B$21</definedName>
    <definedName name="T3?Items">'[49]3'!$C$7:$C$21</definedName>
    <definedName name="T3?L1">#REF!</definedName>
    <definedName name="T3?L1.1">#REF!</definedName>
    <definedName name="T3?L1.4.1">'[68]19.1.2'!$E$19:$N$19,'[68]19.1.2'!$E$22:$N$22</definedName>
    <definedName name="T3?L1.4.1.а">'[68]19.1.2'!$E$20:$N$20,'[68]19.1.2'!$E$23:$N$23</definedName>
    <definedName name="T3?L1.4.1.б">'[68]19.1.2'!$E$21:$N$21,'[68]19.1.2'!$E$24:$N$24</definedName>
    <definedName name="T3?L1.5.1">'[68]19.1.2'!$E$27:$N$27,'[68]19.1.2'!$E$30:$N$30</definedName>
    <definedName name="T3?L1.5.1.а">'[68]19.1.2'!$E$28:$N$28,'[68]19.1.2'!$E$31:$N$31</definedName>
    <definedName name="T3?L1.5.1.б">'[68]19.1.2'!$E$29:$N$29,'[68]19.1.2'!$E$32:$N$32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Scope">'[49]3'!$E$7:$X$21</definedName>
    <definedName name="T3?Table">#REF!</definedName>
    <definedName name="T3?Title">#REF!</definedName>
    <definedName name="T3?unit?Г.КВТЧ">#REF!</definedName>
    <definedName name="T3?unit?КГ.ГКАЛ">'[69]3'!$D$13:$H$13,'[69]3'!$D$16:$H$16</definedName>
    <definedName name="T3?unit?КМ">'[68]19.1.2'!$E$29:$N$29,'[68]19.1.2'!$E$40:$N$40,'[68]19.1.2'!$E$32:$N$32</definedName>
    <definedName name="T3?unit?МКВТЧ">'[68]19.1.2'!$E$12:$N$12,'[68]19.1.2'!$E$15:$N$15,'[68]19.1.2'!$E$18:$N$19,'[68]19.1.2'!$E$22:$N$22,'[68]19.1.2'!$E$26:$N$27,'[68]19.1.2'!$E$30:$N$30,'[68]19.1.2'!$E$34:$N$35,'[68]19.1.2'!$E$37:$N$38,'[68]19.1.2'!$E$42:$N$42,'[68]19.1.2'!$E$44:$N$44,'[68]19.1.2'!$E$46:$N$46,'[68]19.1.2'!$E$7:$N$8</definedName>
    <definedName name="T3?unit?ПРЦ">'[69]3'!$D$20:$H$20,'[69]3'!$I$6:$L$20</definedName>
    <definedName name="T3?unit?ТГКАЛ">'[69]3'!$D$12:$H$12,'[69]3'!$D$15:$H$15</definedName>
    <definedName name="T3?unit?ТКВТЧ.Г.КМ">'[68]19.1.2'!$E$28:$N$28,'[68]19.1.2'!$E$39:$N$39,'[68]19.1.2'!$E$31:$N$31</definedName>
    <definedName name="T3?unit?ТКВТЧ.Г.ШТ">'[68]19.1.2'!$E$20:$N$20,'[68]19.1.2'!$E$13:$N$13,'[68]19.1.2'!$E$16:$N$16,'[68]19.1.2'!$E$23:$N$23</definedName>
    <definedName name="T3?unit?ТТУТ">'[69]3'!$D$10:$H$11,'[69]3'!$D$14:$H$14,'[69]3'!$D$17:$H$19</definedName>
    <definedName name="T3?unit?ШТ">'[68]19.1.2'!$E$21:$N$21,'[68]19.1.2'!$E$14:$N$14,'[68]19.1.2'!$E$17:$N$17,'[68]19.1.2'!$E$24:$N$24</definedName>
    <definedName name="T3?НАП">'[49]3'!$E$5:$X$5</definedName>
    <definedName name="T3_">#REF!</definedName>
    <definedName name="T3_Name1">'[68]19.1.2'!$B$19,'[68]19.1.2'!$B$22</definedName>
    <definedName name="T3_Name2">'[68]19.1.2'!$B$27,'[68]19.1.2'!$B$30</definedName>
    <definedName name="T3_Protect">'[49]3'!$E$8:$X$20</definedName>
    <definedName name="T30?axis?ПФ?ПЛАН">'[66]30'!$F$5:$F$12,'[66]30'!$D$5:$D$12</definedName>
    <definedName name="T30?axis?ПФ?ФАКТ">'[66]30'!$G$5:$G$12,'[66]30'!$E$5:$E$12</definedName>
    <definedName name="T30?Data">'[66]30'!$D$12:$H$12,'[66]30'!$D$6:$H$10</definedName>
    <definedName name="T30_Protect">'[66]30'!$B$6:$B$10,'[66]30'!$A$13:$IV$113,'[66]30'!$I$1:$AI$65536,'[66]30'!$D$6:$H$10</definedName>
    <definedName name="T4.1?axis?R?ВТОП">'[69]4.1'!$E$5:$I$8,'[69]4.1'!$E$12:$I$15,'[69]4.1'!$E$18:$I$21</definedName>
    <definedName name="T4.1?axis?R?ВТОП?">'[69]4.1'!$C$5:$C$8,'[69]4.1'!$C$12:$C$15,'[69]4.1'!$C$18:$C$21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'[69]4.1'!$E$4:$I$9,'[69]4.1'!$E$11:$I$15,'[69]4.1'!$E$18:$I$21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.3?Data">#REF!</definedName>
    <definedName name="T4.3?Table">#REF!</definedName>
    <definedName name="T4.3?Title">#REF!</definedName>
    <definedName name="T4?axis?C?ПРД">#REF!</definedName>
    <definedName name="T4?axis?C?ПРД?">#REF!</definedName>
    <definedName name="T4?axis?C?ПЭ">#REF!</definedName>
    <definedName name="T4?axis?C?ПЭ?">#REF!</definedName>
    <definedName name="T4?axis?R?ВТОП">'[66]4'!$E$24:$S$36,'[66]4'!$E$39:$S$51,'[66]4'!$E$8:$S$20</definedName>
    <definedName name="T4?axis?R?ВТОП?">'[66]4'!$C$24:$C$36,'[66]4'!$C$8:$C$20,'[66]4'!$C$39:$C$51</definedName>
    <definedName name="T4?axis?R?ДЕТ">'[66]4'!$E$39:$S$51,'[66]4'!$E$8:$S$20,'[66]4'!$E$24:$S$36</definedName>
    <definedName name="T4?axis?R?ДЕТ?">'[66]4'!$B$24:$B$36,'[66]4'!$B$39:$B$51,'[66]4'!$B$8:$B$20</definedName>
    <definedName name="T4?axis?ПРД?БАЗ">'[69]4'!$J$6:$K$81,'[69]4'!$G$6:$H$81</definedName>
    <definedName name="T4?axis?ПРД?ПРЕД">'[69]4'!$L$6:$M$81,'[69]4'!$E$6:$F$81</definedName>
    <definedName name="T4?axis?ПРД?РЕГ">#REF!</definedName>
    <definedName name="T4?axis?ПФ?ПЛАН">'[69]4'!$J$6:$J$81,'[69]4'!$E$6:$E$81,'[69]4'!$L$6:$L$81,'[69]4'!$G$6:$G$81</definedName>
    <definedName name="T4?axis?ПФ?ФАКТ">'[69]4'!$K$6:$K$81,'[69]4'!$F$6:$F$81,'[69]4'!$M$6:$M$81,'[69]4'!$H$6:$H$81</definedName>
    <definedName name="T4?Columns">'[49]4'!$F$7:$AD$7</definedName>
    <definedName name="T4?Data">'[66]4'!$E$12:$S$19,'[66]4'!$E$21:$S$21,'[66]4'!$E$23:$S$26,'[66]4'!$E$28:$S$35,'[66]4'!$E$39:$S$41,'[66]4'!$E$43:$S$50,'[66]4'!$E$7:$S$10</definedName>
    <definedName name="T4?item_ext?РОСТ">#REF!</definedName>
    <definedName name="T4?ItemComments">'[49]4'!$E$8:$E$29</definedName>
    <definedName name="T4?Items">'[49]4'!$C$8:$C$29</definedName>
    <definedName name="T4?L1">#REF!</definedName>
    <definedName name="T4?L1.1">#REF!</definedName>
    <definedName name="T4?L1.1.ВСЕГО">'[68]28.3'!$D$9:$G$9,'[68]28.3'!$I$9:$L$9</definedName>
    <definedName name="T4?L1.2">#REF!</definedName>
    <definedName name="T4?L1.x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2.x">#REF!</definedName>
    <definedName name="T4?L3.1">#REF!</definedName>
    <definedName name="T4?L3.x">#REF!</definedName>
    <definedName name="T4?L4">'[68]28.3'!$D$20:$G$20,'[68]28.3'!$I$20:$L$20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Scope">'[49]4'!$F$8:$AD$29</definedName>
    <definedName name="T4?Table">#REF!</definedName>
    <definedName name="T4?Title">#REF!</definedName>
    <definedName name="T4?unit?МКВТЧ">'[68]28.3'!$C$8:$L$9,'[68]28.3'!$C$11:$L$21,'[68]28.3'!$C$23:$L$25</definedName>
    <definedName name="T4?unit?ММКБ">#REF!</definedName>
    <definedName name="T4?unit?ПРЦ">#REF!</definedName>
    <definedName name="T4?unit?РУБ.МКБ">'[69]4'!$E$34:$I$34,'[69]4'!$E$47:$I$47,'[69]4'!$E$74:$I$74</definedName>
    <definedName name="T4?unit?РУБ.ТКВТЧ">#REF!</definedName>
    <definedName name="T4?unit?РУБ.ТНТ">'[69]4'!$E$32:$I$33,'[69]4'!$E$35:$I$35,'[69]4'!$E$45:$I$46,'[69]4'!$E$48:$I$48,'[69]4'!$E$72:$I$73,'[69]4'!$E$75:$I$75</definedName>
    <definedName name="T4?unit?РУБ.ТУТ">#REF!</definedName>
    <definedName name="T4?unit?ТРУБ">'[69]4'!$E$37:$I$42,'[69]4'!$E$50:$I$55,'[69]4'!$E$57:$I$62</definedName>
    <definedName name="T4?unit?ТТНТ">'[69]4'!$E$26:$I$27,'[69]4'!$E$29:$I$29</definedName>
    <definedName name="T4?unit?ТТУТ">#REF!</definedName>
    <definedName name="T4?unit?ЧСЛ">#REF!</definedName>
    <definedName name="T4?Units">'[49]4'!$D$8:$D$29</definedName>
    <definedName name="T4?НАП">'[49]4'!$F$6:$AD$6</definedName>
    <definedName name="T4_">#REF!</definedName>
    <definedName name="T4_ADD_1">#REF!</definedName>
    <definedName name="T4_Protect">'[66]4'!$E$9:$S$10,'[66]4'!$B$9:$B$10,'[66]4'!$B$18:$B$19,'[66]4'!$B$25:$B$26,'[66]4'!$A$53:$IV$152,'[66]4'!$U$1:$AU$65536,'[66]4'!$B$34:$B$35,[0]!P1_T4_Protect</definedName>
    <definedName name="T5?axis?R?ОС">'[66]5'!$E$7:$Q$19,'[66]5'!$E$22:$Q$34,'[66]5'!$E$37:$Q$49,'[66]5'!$E$52:$Q$64,'[66]5'!$E$67:$Q$79,'[66]5'!$E$82:$Q$94</definedName>
    <definedName name="T5?axis?R?ОС?">'[66]5'!$C$82:$C$94,'[66]5'!$C$67:$C$79,'[66]5'!$C$52:$C$64,'[66]5'!$C$37:$C$49,'[66]5'!$C$22:$C$34,'[66]5'!$C$7:$C$19</definedName>
    <definedName name="T5?axis?ПРД?БАЗ">'[66]5'!$N$6:$O$95,'[66]5'!$G$6:$H$95</definedName>
    <definedName name="T5?axis?ПРД?ПРЕД">'[66]5'!$P$6:$Q$95,'[66]5'!$E$6:$F$95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'[66]5'!$G$6:$G$95,'[66]5'!$N$6:$N$95,'[66]5'!$P$6:$P$95,'[66]5'!$E$6:$E$95</definedName>
    <definedName name="T5?axis?ПФ?ФАКТ">'[66]5'!$H$6:$H$95,'[66]5'!$O$6:$O$95,'[66]5'!$Q$6:$Q$95,'[66]5'!$F$6:$F$95</definedName>
    <definedName name="T5?Columns">'[49]5'!$F$7:$AD$7</definedName>
    <definedName name="T5?Data">'[66]5'!$E$6:$Q$19,'[66]5'!$E$21:$Q$34,'[66]5'!$E$36:$Q$49,'[66]5'!$E$51:$Q$64,'[66]5'!$E$67:$Q$79,'[66]5'!$E$81:$Q$94</definedName>
    <definedName name="T5?item_ext?РОСТ">'[96]9'!#REF!</definedName>
    <definedName name="T5?ItemComments">'[49]5'!$E$8:$E$29</definedName>
    <definedName name="T5?Items">'[49]5'!$C$8:$C$29</definedName>
    <definedName name="T5?L1">#REF!</definedName>
    <definedName name="T5?L1.1">'[68]3'!$D$11:$G$13,'[68]3'!$I$11:$L$13</definedName>
    <definedName name="T5?L1.1.ВСЕГО">'[68]3'!$D$9:$G$9,'[68]3'!$I$9:$L$9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'[96]9'!#REF!</definedName>
    <definedName name="T5?Scope">'[49]5'!$F$8:$AD$28</definedName>
    <definedName name="T5?Table">#REF!</definedName>
    <definedName name="T5?Title">#REF!</definedName>
    <definedName name="T5?unit?МВТ">'[68]3'!$C$8:$L$17,'[68]3'!$C$19:$L$23</definedName>
    <definedName name="T5?unit?ПРЦ">'[66]5'!$N$6:$Q$19,'[66]5'!$N$21:$Q$34,'[66]5'!$N$36:$Q$49,'[66]5'!$N$51:$Q$64,'[66]5'!$E$67:$Q$79,'[66]5'!$N$81:$Q$94</definedName>
    <definedName name="T5?unit?ТРУБ">'[66]5'!$E$81:$M$94,'[66]5'!$E$51:$M$64,'[66]5'!$E$36:$M$49,'[66]5'!$E$21:$M$34,'[66]5'!$E$6:$M$19</definedName>
    <definedName name="T5?Units">'[49]5'!$D$8:$D$29</definedName>
    <definedName name="T5_">#REF!</definedName>
    <definedName name="T5_Protect">'[66]5'!$J$22:$M$24,'[66]5'!$E$26:$H$34,'[66]5'!$J$26:$M$34,'[66]5'!$E$37:$H$39,'[66]5'!$J$37:$M$39,'[66]5'!$A$96:$IV$196,'[66]5'!$R$1:$AR$65536,'[66]5'!$E$41:$H$49,P1_T5_Protect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'[66]6.1'!$C$6:$J$6,'[66]6.1'!$L$6,'[66]6.1'!$A$7:$IV$106,'[66]6.1'!$M$1:$AM$65536,'[66]6.1'!$C$5:$C$6</definedName>
    <definedName name="T6?axis?C?НАП">'[68]6'!$C$7:$N$44,'[68]6'!$P$7:$U$44</definedName>
    <definedName name="T6?axis?C?НАП?">'[68]6'!$P$5:$U$5,'[68]6'!$C$5:$N$5</definedName>
    <definedName name="T6?axis?R?ПОТ">'[68]6'!$C$8:$U$8,'[68]6'!$C$10:$U$20,'[68]6'!$C$22:$U$25,'[68]6'!$C$27:$U$27,'[68]6'!$C$29:$U$39,'[68]6'!$C$41:$U$44</definedName>
    <definedName name="T6?axis?R?ПОТ?">'[68]6'!$B$8,'[68]6'!$B$10:$B$20,'[68]6'!$B$22:$B$25,'[68]6'!$B$27,'[68]6'!$B$29:$B$39,'[68]6'!$B$41:$B$44</definedName>
    <definedName name="T6?axis?ПРД?БАЗ">'[66]6'!$I$6:$J$57,'[66]6'!$F$6:$G$57</definedName>
    <definedName name="T6?axis?ПРД?ПРЕД">'[66]6'!$K$6:$L$57,'[66]6'!$D$6:$E$57</definedName>
    <definedName name="T6?axis?ПРД?РЕГ">#REF!</definedName>
    <definedName name="T6?axis?ПФ?NA">'[93]6'!#REF!</definedName>
    <definedName name="T6?axis?ПФ?ПЛАН">'[66]6'!$I$6:$I$57,'[66]6'!$D$6:$D$57,'[66]6'!$K$6:$K$57,'[66]6'!$F$6:$F$57</definedName>
    <definedName name="T6?axis?ПФ?ФАКТ">'[66]6'!$J$6:$J$57,'[66]6'!$L$6:$L$57,'[66]6'!$E$6:$E$57,'[66]6'!$G$6:$G$57</definedName>
    <definedName name="T6?Columns">'[49]6'!$C$6:$U$6</definedName>
    <definedName name="T6?Data">'[66]6'!$D$7:$L$14,'[66]6'!$D$16:$L$19,'[66]6'!$D$21:$L$22,'[66]6'!$D$24:$L$25,'[66]6'!$D$27:$L$28,'[66]6'!$D$30:$L$31,'[66]6'!$D$39:$L$41,'[66]6'!$D$43:$L$49,'[66]6'!$D$51:$L$57</definedName>
    <definedName name="T6?FirstYear">'[49]6'!$A$7</definedName>
    <definedName name="T6?item_ext?РОСТ">#REF!</definedName>
    <definedName name="T6?L1">'[68]6'!$C$22:$H$25,'[68]6'!$C$27:$H$27,'[68]6'!$C$29:$H$39,'[68]6'!$C$41:$H$44,'[68]6'!$C$8:$H$8,'[68]6'!$C$10:$H$20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">'[68]6'!$I$22:$N$25,'[68]6'!$I$27:$N$27,'[68]6'!$I$29:$N$39,'[68]6'!$I$41:$N$44,'[68]6'!$I$8:$N$8,'[68]6'!$I$10:$N$20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">'[68]6'!$O$22:$O$25,'[68]6'!$O$27,'[68]6'!$O$29:$O$39,'[68]6'!$O$41:$O$44,'[68]6'!$O$8,'[68]6'!$O$10:$O$20</definedName>
    <definedName name="T6?L3.1">#REF!</definedName>
    <definedName name="T6?L3.2">#REF!</definedName>
    <definedName name="T6?L3.3">#REF!</definedName>
    <definedName name="T6?L4">'[68]6'!$P$22:$U$25,'[68]6'!$P$27:$U$27,'[68]6'!$P$29:$U$39,'[68]6'!$P$41:$U$44,'[68]6'!$P$8:$U$8,'[68]6'!$P$10:$U$20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'[49]6'!$C$7:$U$60</definedName>
    <definedName name="T6?Table">#REF!</definedName>
    <definedName name="T6?Title">#REF!</definedName>
    <definedName name="T6?unit?ПРЦ">'[66]6'!$D$12:$H$12,'[66]6'!$D$21:$H$21,'[66]6'!$D$24:$H$24,'[66]6'!$D$27:$H$27,'[66]6'!$D$30:$H$30,'[66]6'!$D$39:$H$39,'[66]6'!$D$57:$H$57,'[66]6'!$I$7:$L$57</definedName>
    <definedName name="T6?unit?РУБ">'[66]6'!$D$16:$H$16,'[66]6'!$D$19:$H$19,'[66]6'!$D$22:$H$22,'[66]6'!$D$25:$H$25,'[66]6'!$D$28:$H$28,'[66]6'!$D$31:$H$31,'[66]6'!$D$40:$H$41,'[66]6'!$D$53:$H$53</definedName>
    <definedName name="T6?unit?ТРУБ">'[66]6'!$D$43:$H$49,'[66]6'!$D$54:$H$56</definedName>
    <definedName name="T6?unit?ЧЕЛ">'[66]6'!$D$51:$H$52,'[66]6'!$D$13:$H$14,'[66]6'!$D$7:$H$11</definedName>
    <definedName name="T6?НАП">'[49]6'!$C$5:$U$5</definedName>
    <definedName name="T6?ПОТ">'[49]6'!$B$7:$B$60</definedName>
    <definedName name="T6_">#REF!</definedName>
    <definedName name="T6_1_Protect">'[66]6.1'!$C$6:$J$6,'[66]6.1'!$L$6,'[66]6.1'!$C$5</definedName>
    <definedName name="T6_Protect">[0]!P1_T6_Protect,P2_T6_Protect</definedName>
    <definedName name="T7?axis?R?ПЭ">'[68]10'!$D$27:$S$27,'[68]10'!$D$31:$S$31,'[68]10'!$D$17:$S$23</definedName>
    <definedName name="T7?axis?R?ПЭ?">'[68]10'!$B$27:$B$27,'[68]10'!$B$31,'[68]10'!$B$17:$B$23</definedName>
    <definedName name="T7?axis?R?СЦТ">'[68]10'!$D$63:$S$66,'[68]10'!$D$42:$S$45,'[68]10'!$D$34:$S$37,'[68]10'!$D$49:$S$52,'[68]10'!$D$70:$S$73,'[68]10'!$D$56:$S$59</definedName>
    <definedName name="T7?axis?R?СЦТ?">'[68]10'!$B$63:$B$66,'[68]10'!$B$42:$B$45,'[68]10'!$B$34:$B$37,'[68]10'!$B$49:$B$52,'[68]10'!$B$70:$B$73,'[68]10'!$B$56:$B$59</definedName>
    <definedName name="T7?axis?ПРД?БАЗ">'[66]7'!$I$6:$J$20,'[66]7'!$F$6:$G$20</definedName>
    <definedName name="T7?axis?ПРД?ПРЕД">'[66]7'!$K$6:$L$20,'[66]7'!$D$6:$E$20</definedName>
    <definedName name="T7?axis?ПРД?РЕГ">'[93]7'!#REF!</definedName>
    <definedName name="T7?axis?ПФ?NA">'[93]7'!#REF!</definedName>
    <definedName name="T7?axis?ПФ?ПЛАН">'[66]7'!$I$6:$I$20,'[66]7'!$D$6:$D$20,'[66]7'!$K$6:$K$20,'[66]7'!$F$6:$F$20</definedName>
    <definedName name="T7?axis?ПФ?ФАКТ">'[66]7'!$J$6:$J$20,'[66]7'!$E$6:$E$20,'[66]7'!$L$6:$L$20,'[66]7'!$G$6:$G$20</definedName>
    <definedName name="T7?Data">'[66]7'!$D$20:$L$20,'[66]7'!$D$6:$L$18</definedName>
    <definedName name="T7?item_ext?ВСЕГО">'[68]10'!$D$54:$S$54,'[68]10'!$D$61:$S$61,'[68]10'!$D$14:$S$14,'[68]10'!$D$68:$S$68,'[68]10'!$D$40:$S$40,'[68]10'!$D$47:$S$47</definedName>
    <definedName name="T7?item_ext?РОСТ">'[93]7'!#REF!</definedName>
    <definedName name="T7?L1">'[68]10'!$D$29:$S$29,'[68]10'!$D$31:$S$31,'[68]10'!$D$14:$S$15,'[68]10'!$D$17:$S$23,'[68]10'!$D$25:$S$25,'[68]10'!$D$27:$S$27</definedName>
    <definedName name="T7?L3">'[68]10'!$D$42:$S$45,'[68]10'!$D$40:$S$40</definedName>
    <definedName name="T7?L4">'[68]10'!$D$49:$S$52,'[68]10'!$D$47:$S$47</definedName>
    <definedName name="T7?L4.1">'[68]10'!$D$56:$S$59,'[68]10'!$D$54:$S$54</definedName>
    <definedName name="T7?L5">'[68]10'!$D$63:$S$66,'[68]10'!$D$61:$S$61</definedName>
    <definedName name="T7?L5.1">'[68]10'!$D$68:$S$68,'[68]10'!$D$70:$S$73</definedName>
    <definedName name="T7?Name">'[93]7'!#REF!</definedName>
    <definedName name="T7?unit?ПРЦ">'[93]7'!#REF!</definedName>
    <definedName name="T7?unit?ТГКАЛ">'[68]10'!$D$61:$S$74,'[68]10'!$D$14:$S$53</definedName>
    <definedName name="T7_">#REF!</definedName>
    <definedName name="T7_Protect">'[66]7'!$B$14:$B$18,'[66]7'!$A$21:$IV$120,'[66]7'!$M$1:$AM$65536,'[66]7'!$D$6:$H$18</definedName>
    <definedName name="T8?axis?R?ПАР">'[68]11'!#REF!,'[68]11'!#REF!,'[68]11'!$G$46:$J$72,'[68]11'!$G$11:$J$37,'[68]11'!$G$84:$J$110</definedName>
    <definedName name="T8?axis?R?ПАР?">'[68]11'!#REF!,'[68]11'!#REF!,'[68]11'!$E$46:$E$72,'[68]11'!$E$11:$E$37,'[68]11'!$E$84:$E$110</definedName>
    <definedName name="T8?axis?R?ПОТ">'[68]11'!#REF!,'[68]11'!#REF!,'[68]11'!$G$46:$J$72,'[68]11'!$G$11:$J$37,'[68]11'!$G$84:$J$110</definedName>
    <definedName name="T8?axis?R?ПОТ?">'[68]11'!#REF!,'[68]11'!#REF!,'[68]11'!$D$46:$D$72,'[68]11'!$D$84:$D$110,'[68]11'!$D$11:$D$37</definedName>
    <definedName name="T8?axis?R?СЦТ">'[68]11'!#REF!,'[68]11'!#REF!,'[68]11'!$G$46:$J$72,'[68]11'!$G$11:$J$37,'[68]11'!$G$84:$J$110</definedName>
    <definedName name="T8?axis?R?СЦТ?">'[68]11'!#REF!,'[68]11'!#REF!,'[68]11'!$C$46:$C$72,'[68]11'!$C$11:$C$37,'[68]11'!$C$84:$C$110</definedName>
    <definedName name="T8?axis?ПРД?БАЗ">'[66]8'!$I$6:$J$42,'[66]8'!$F$6:$G$42</definedName>
    <definedName name="T8?axis?ПРД?ПРЕД">'[66]8'!$K$6:$L$42,'[66]8'!$D$6:$E$42</definedName>
    <definedName name="T8?axis?ПРД?РЕГ">'[93]8'!#REF!</definedName>
    <definedName name="T8?axis?ПФ?NA">'[93]8'!#REF!</definedName>
    <definedName name="T8?axis?ПФ?ПЛАН">'[66]8'!$I$6:$I$42,'[66]8'!$D$6:$D$42,'[66]8'!$K$6:$K$42,'[66]8'!$F$6:$F$42</definedName>
    <definedName name="T8?axis?ПФ?ФАКТ">'[66]8'!$G$6:$G$42,'[66]8'!$J$6:$J$42,'[66]8'!$L$6:$L$42,'[66]8'!$E$6:$E$42</definedName>
    <definedName name="T8?Data">'[66]8'!$D$10:$L$12,'[66]8'!$D$14:$L$16,'[66]8'!$D$18:$L$20,'[66]8'!$D$22:$L$24,'[66]8'!$D$26:$L$28,'[66]8'!$D$30:$L$32,'[66]8'!$D$36:$L$38,'[66]8'!$D$40:$L$42,'[66]8'!$D$6:$L$8</definedName>
    <definedName name="T8?item_ext?РОСТ">[99]ремонты!#REF!</definedName>
    <definedName name="T8?L3">'[68]11'!$G$46:$G$72,'[68]11'!$G$11:$G$37,'[68]11'!$G$84:$G$110,'[68]11'!#REF!,'[68]11'!#REF!,'[68]11'!$I$46:$I$72,'[68]11'!$I$11:$I$37,'[68]11'!$I$84:$I$110,'[68]11'!#REF!,'[68]11'!#REF!</definedName>
    <definedName name="T8?L4">'[68]11'!$H$46:$H$72,'[68]11'!$H$11:$H$37,'[68]11'!$H$84:$H$110,'[68]11'!#REF!,'[68]11'!#REF!,'[68]11'!$J$46:$J$72,'[68]11'!$J$11:$J$37,'[68]11'!$J$84:$J$110,'[68]11'!#REF!,'[68]11'!#REF!</definedName>
    <definedName name="T8?Name">[99]ремонты!#REF!</definedName>
    <definedName name="T8?unit?ГКАЛ.Ч">'[68]11'!#REF!,'[68]11'!#REF!,'[68]11'!#REF!,'[68]11'!#REF!,'[68]11'!$I$46:$I$72,'[68]11'!$G$46:$G$72,'[68]11'!$G$11:$G$37,'[68]11'!$I$11:$I$37,'[68]11'!$G$84:$G$110,'[68]11'!$I$84:$I$110</definedName>
    <definedName name="T8?unit?ПРЦ">[99]ремонты!#REF!</definedName>
    <definedName name="T8?unit?ТГКАЛ">'[68]11'!#REF!,'[68]11'!#REF!,'[68]11'!#REF!,'[68]11'!#REF!,'[68]11'!$J$46:$J$72,'[68]11'!$H$46:$H$72,'[68]11'!$H$11:$H$37,'[68]11'!$J$11:$J$37,'[68]11'!$H$84:$H$110,'[68]11'!$J$84:$J$110</definedName>
    <definedName name="T8?unit?ТРУБ">'[66]8'!$D$40:$H$42,'[66]8'!$D$6:$H$32</definedName>
    <definedName name="T8_">#REF!</definedName>
    <definedName name="T8_Name">'[68]11'!#REF!,'[68]11'!#REF!,'[68]11'!$B$40,'[68]11'!$B$78</definedName>
    <definedName name="T8_Protect">'[66]8'!$D$19:$H$20,'[66]8'!$D$23:$H$24,'[66]8'!$D$27:$H$28,'[66]8'!$D$36:$H$38,'[66]8'!$D$41:$H$42,'[66]8'!$D$11:$H$12,'[66]8'!$A$43:$IV$175,'[66]8'!$M$1:$AM$65536,'[66]8'!$D$15:$H$16</definedName>
    <definedName name="T9?axis?R?ПЭ">'[68]13'!$D$10:$P$16,'[68]13'!$D$21:$P$21,'[68]13'!$D$33:$P$39,'[68]13'!$D$43:$P$43</definedName>
    <definedName name="T9?axis?R?ПЭ?">'[68]13'!$B$10:$B$16,'[68]13'!$B$21:$B$21,'[68]13'!$B$33:$B$39,'[68]13'!$B$43:$B$43</definedName>
    <definedName name="T9?axis?R?СЦТ">'[68]13'!$D$25:$P$28,'[68]13'!$D$47:$P$50</definedName>
    <definedName name="T9?axis?R?СЦТ?">'[68]13'!$B$25:$B$28,'[68]13'!$B$47:$B$50</definedName>
    <definedName name="T9?axis?ПРД?БАЗ">'[66]9'!$I$6:$J$21,'[66]9'!$F$6:$G$21</definedName>
    <definedName name="T9?axis?ПРД?ПРЕД">'[66]9'!$K$6:$L$21,'[66]9'!$D$6:$E$21</definedName>
    <definedName name="T9?axis?ПРД?РЕГ">#REF!</definedName>
    <definedName name="T9?axis?ПФ?ПЛАН">'[66]9'!$I$6:$I$21,'[66]9'!$D$6:$D$21,'[66]9'!$K$6:$K$21,'[66]9'!$F$6:$F$21</definedName>
    <definedName name="T9?axis?ПФ?ФАКТ">'[66]9'!$J$6:$J$21,'[66]9'!$E$6:$E$21,'[66]9'!$L$6:$L$21,'[66]9'!$G$6:$G$21</definedName>
    <definedName name="T9?Data">'[66]9'!$D$16:$L$21,'[66]9'!$D$6:$L$8,'[66]9'!$D$10:$L$14</definedName>
    <definedName name="T9?item_ext?ВСЕГО">'[68]13'!$D$23:$P$23,'[68]13'!$D$45:$P$45</definedName>
    <definedName name="T9?item_ext?КОТЕЛЬНЫЕ">'[68]13'!$D$41:$P$41,'[68]13'!$D$18:$P$18</definedName>
    <definedName name="T9?item_ext?РОСТ">#REF!</definedName>
    <definedName name="T9?item_ext?СЦТ">'[68]13'!$D$25:$P$28,'[68]13'!$D$47:$P$50</definedName>
    <definedName name="T9?item_ext?ТЭС">'[68]13'!$D$31:$P$31,'[68]13'!$D$8:$P$8</definedName>
    <definedName name="T9?L1">#REF!</definedName>
    <definedName name="T9?L10">'[68]13'!$K$25:$K$28,'[68]13'!$K$31,'[68]13'!$K$33:$K$39,'[68]13'!$K$45,'[68]13'!$K$47:$K$50,'[68]13'!$K$8,'[68]13'!$K$10:$K$16,'[68]13'!$K$23</definedName>
    <definedName name="T9?L11">'[68]13'!$L$21,'[68]13'!$L$23,'[68]13'!$L$25:$L$28,'[68]13'!$L$31,'[68]13'!$L$33:$L$39,'[68]13'!$L$41,'[68]13'!$L$43,'[68]13'!$L$45,'[68]13'!$L$47:$L$50,'[68]13'!$L$8,'[68]13'!$L$10:$L$16,'[68]13'!$L$18</definedName>
    <definedName name="T9?L12">'[68]13'!$M$21,'[68]13'!$M$23,'[68]13'!$M$25:$M$28,'[68]13'!$M$31,'[68]13'!$M$33:$M$39,'[68]13'!$M$41,'[68]13'!$M$43,'[68]13'!$M$45,'[68]13'!$M$47:$M$50,'[68]13'!$M$8,'[68]13'!$M$10:$M$16,'[68]13'!$M$18</definedName>
    <definedName name="T9?L13">'[68]13'!$N$21,'[68]13'!$N$23,'[68]13'!$N$25:$N$28,'[68]13'!$N$31,'[68]13'!$N$33:$N$39,'[68]13'!$N$41,'[68]13'!$N$43,'[68]13'!$N$45,'[68]13'!$N$47:$N$50,'[68]13'!$N$8,'[68]13'!$N$10:$N$16,'[68]13'!$N$18</definedName>
    <definedName name="T9?L14">'[68]13'!$O$21,'[68]13'!$O$23,'[68]13'!$O$25:$O$28,'[68]13'!$O$31,'[68]13'!$O$33:$O$39,'[68]13'!$O$41,'[68]13'!$O$43,'[68]13'!$O$45,'[68]13'!$O$47:$O$50,'[68]13'!$O$8,'[68]13'!$O$10:$O$16,'[68]13'!$O$18</definedName>
    <definedName name="T9?L15">'[68]13'!$P$21,'[68]13'!$P$23,'[68]13'!$P$25:$P$28,'[68]13'!$P$31,'[68]13'!$P$33:$P$39,'[68]13'!$P$41,'[68]13'!$P$43,'[68]13'!$P$45,'[68]13'!$P$47:$P$50,'[68]13'!$P$8,'[68]13'!$P$10:$P$16,'[68]13'!$P$18</definedName>
    <definedName name="T9?L2.1">#REF!</definedName>
    <definedName name="T9?L2.2">#REF!</definedName>
    <definedName name="T9?L3">'[68]13'!$D$25:$D$28,'[68]13'!$D$31,'[68]13'!$D$33:$D$39,'[68]13'!$D$45,'[68]13'!$D$47:$D$50,'[68]13'!$D$8,'[68]13'!$D$10:$D$16,'[68]13'!$D$23</definedName>
    <definedName name="T9?L3.1">#REF!</definedName>
    <definedName name="T9?L3.2">#REF!</definedName>
    <definedName name="T9?L4">'[68]13'!$E$25:$E$28,'[68]13'!$E$31,'[68]13'!$E$33:$E$39,'[68]13'!$E$45,'[68]13'!$E$47:$E$50,'[68]13'!$E$8,'[68]13'!$E$10:$E$16,'[68]13'!$E$23</definedName>
    <definedName name="T9?L4.1">#REF!</definedName>
    <definedName name="T9?L4.2">#REF!</definedName>
    <definedName name="T9?L5">'[68]13'!$F$25:$F$28,'[68]13'!$F$31,'[68]13'!$F$33:$F$39,'[68]13'!$F$45,'[68]13'!$F$47:$F$50,'[68]13'!$F$8,'[68]13'!$F$10:$F$16,'[68]13'!$F$23</definedName>
    <definedName name="T9?L6">'[68]13'!$G$25:$G$28,'[68]13'!$G$31,'[68]13'!$G$33:$G$39,'[68]13'!$G$45,'[68]13'!$G$47:$G$50,'[68]13'!$G$8,'[68]13'!$G$10:$G$16,'[68]13'!$G$23</definedName>
    <definedName name="T9?L7">'[68]13'!$H$25:$H$28,'[68]13'!$H$31,'[68]13'!$H$33:$H$39,'[68]13'!$H$45,'[68]13'!$H$47:$H$50,'[68]13'!$H$8,'[68]13'!$H$10:$H$16,'[68]13'!$H$23</definedName>
    <definedName name="T9?L8">'[68]13'!$I$25:$I$28,'[68]13'!$I$31,'[68]13'!$I$33:$I$39,'[68]13'!$I$45,'[68]13'!$I$47:$I$50,'[68]13'!$I$8,'[68]13'!$I$10:$I$16,'[68]13'!$I$23</definedName>
    <definedName name="T9?L9">'[68]13'!$J$25:$J$28,'[68]13'!$J$31,'[68]13'!$J$33:$J$39,'[68]13'!$J$45,'[68]13'!$J$47:$J$50,'[68]13'!$J$8,'[68]13'!$J$10:$J$16,'[68]13'!$J$23</definedName>
    <definedName name="T9?Name">#REF!</definedName>
    <definedName name="T9?Table">#REF!</definedName>
    <definedName name="T9?Title">#REF!</definedName>
    <definedName name="T9?unit?Г.КВТЧ">'[68]13'!$N$7:$N$51,'[68]13'!$J$7:$J$51</definedName>
    <definedName name="T9?unit?МВТЧ">#REF!</definedName>
    <definedName name="T9?unit?МКВТЧ">'[68]13'!$D$7:$E$51,'[68]13'!$G$7:$G$51,'[68]13'!$I$7:$I$51</definedName>
    <definedName name="T9?unit?ПРЦ">'[66]9'!$D$11:$H$11,'[66]9'!$I$6:$L$21</definedName>
    <definedName name="T9?unit?РУБ.МВТЧ">'[66]9'!$D$19:$H$19,'[66]9'!$D$16:$H$16</definedName>
    <definedName name="T9?unit?ТРУБ">'[66]9'!$D$14:$H$14,'[66]9'!$D$8:$L$8,'[66]9'!$D$12:$L$12,'[66]9'!$D$17:$H$17,'[66]9'!$D$10:$L$10,'[66]9'!$D$20:$H$21</definedName>
    <definedName name="T9?unit?ТТУТ">'[68]13'!$K$7:$K$51,'[68]13'!$O$7:$P$51</definedName>
    <definedName name="T9_">#REF!</definedName>
    <definedName name="T9_Protect">'[66]9'!$D$16:$H$16,'[66]9'!$D$17:$F$17,'[66]9'!$D$19:$H$19,'[66]9'!$D$20:$F$20,'[66]9'!$D$7:$E$7,'[66]9'!$D$8:$G$8,'[66]9'!$D$11:$H$13,'[66]9'!$A$22:$IV$122,'[66]9'!$M$1:$AM$65536,'[66]9'!$D$14:$F$14</definedName>
    <definedName name="tab0">[14]MAIN!$A$13:$F$30</definedName>
    <definedName name="Table">#REF!</definedName>
    <definedName name="TARGET">[104]TEHSHEET!$I$42:$I$45</definedName>
    <definedName name="Tarif_MAX">'[48]Тариф_2014_комб ТЭЦ'!#REF!</definedName>
    <definedName name="Tarif_MIN">'[48]Тариф_2014_комб ТЭЦ'!#REF!</definedName>
    <definedName name="TARIFF_SETUP_METHOD">'[21]Список организаций'!$Z$9</definedName>
    <definedName name="TARIFF_SETUP_METHOD_CODE">[21]TECHSHEET!$E$44</definedName>
    <definedName name="TAXE1">[14]MAIN!$641:$646</definedName>
    <definedName name="TAXE2">[14]MAIN!$674:$679</definedName>
    <definedName name="tdftnyr">[0]!_______________________SP4</definedName>
    <definedName name="tdxgfdx">[0]!_______________________SP4</definedName>
    <definedName name="TE_OPT_1">[39]ТЭ!#REF!</definedName>
    <definedName name="TE_OPT_2">[44]ТЭ!#REF!</definedName>
    <definedName name="TE_OPT_4">[45]ТЭ!#REF!</definedName>
    <definedName name="TE_ROZN_1">[44]ТЭ!#REF!</definedName>
    <definedName name="TE_ROZN_2">[44]ТЭ!#REF!</definedName>
    <definedName name="TEMP">#REF!,#REF!</definedName>
    <definedName name="TEMPLATE_CLAIM">[21]TECHSHEET!$E$34</definedName>
    <definedName name="TEMPLATE_SPHERE">[21]TECHSHEET!$E$6</definedName>
    <definedName name="TEMPLATE_SPHERE_CODE">[21]TECHSHEET!$C$38</definedName>
    <definedName name="TEMPLATE_SPHERE_OKK_SOURCE">[21]TECHSHEET!$E$13</definedName>
    <definedName name="TES">#REF!</definedName>
    <definedName name="TES_DATA">#REF!</definedName>
    <definedName name="TES_LIST">#REF!</definedName>
    <definedName name="tfthy">[0]!______________________SP17</definedName>
    <definedName name="time">#REF!</definedName>
    <definedName name="title">'[105]Огл. Графиков'!$B$2:$B$31</definedName>
    <definedName name="TOTWC">[14]MAIN!$C$1341</definedName>
    <definedName name="TP2.1?Columns">'[49]P2.1'!$A$6:$H$6</definedName>
    <definedName name="TP2.1?Data">[68]Содержание!$F$7:$H$26,[68]Содержание!$H$27,[68]Содержание!$F$28:$H$37,[68]Содержание!$H$38:$H$39,[68]Содержание!$F$40:$H$43,[68]Содержание!$H$44</definedName>
    <definedName name="TP2.1?L5">[68]Содержание!$F$40:$F$43,[68]Содержание!$F$7:$F$26,[68]Содержание!$F$28:$F$37</definedName>
    <definedName name="TP2.1?L6">[68]Содержание!$G$7:$G$26,[68]Содержание!$G$40:$G$43,[68]Содержание!$G$28:$G$37</definedName>
    <definedName name="TP2.1?Scope">'[49]P2.1'!$F$7:$H$44</definedName>
    <definedName name="TP2.1?unit?КМ">[68]Содержание!$G$40:$G$43,[68]Содержание!$G$28:$G$37,[68]Содержание!$G$7:$G$26</definedName>
    <definedName name="TP2.1?unit?УЕ.100КМ">[68]Содержание!$F$28:$F$37,[68]Содержание!$F$40:$F$43,[68]Содержание!$F$7:$F$26</definedName>
    <definedName name="TP2.1_Protect">'[67]P2.1'!$F$28:$G$37,'[67]P2.1'!$F$40:$G$43,'[67]P2.1'!$F$7:$G$26</definedName>
    <definedName name="TP2.2?Columns">'[49]P2.2'!$A$6:$H$6</definedName>
    <definedName name="TP2.2?Data">'[68]17.1'!$F$7:$H$47,'[68]17.1'!$H$48:$H$51</definedName>
    <definedName name="TP2.2?Scope">'[49]P2.2'!$F$7:$H$51</definedName>
    <definedName name="TRANSMISSION_TARIFF">'[21]Список организаций'!$Y$9</definedName>
    <definedName name="TRANSPORT">#REF!</definedName>
    <definedName name="trysey">#N/A</definedName>
    <definedName name="TTT">#REF!</definedName>
    <definedName name="ttyghffx">[0]!______________________SP9</definedName>
    <definedName name="tyfjyu">#N/A</definedName>
    <definedName name="tyjt">[0]!_____________________Num2</definedName>
    <definedName name="type_station">[75]Титульный!$F$20</definedName>
    <definedName name="ujg">[0]!_____________________Num2</definedName>
    <definedName name="uk">[0]!_____________________Num2</definedName>
    <definedName name="ukhkh">#N/A</definedName>
    <definedName name="upr">#N/A</definedName>
    <definedName name="usd">#REF!</definedName>
    <definedName name="ůůů">#N/A</definedName>
    <definedName name="Validation">#REF!</definedName>
    <definedName name="VAT">[14]MAIN!$F$597</definedName>
    <definedName name="vbh">#N/A</definedName>
    <definedName name="VDOC">#REF!</definedName>
    <definedName name="version">[29]Инструкция!$B$3</definedName>
    <definedName name="VV">#N/A</definedName>
    <definedName name="vvvv">#N/A</definedName>
    <definedName name="W_C25">#REF!</definedName>
    <definedName name="we">#N/A</definedName>
    <definedName name="WORK">#REF!</definedName>
    <definedName name="wrn.SVERKA.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Сравнение._.с._.отраслями.">{#N/A,#N/A,TRUE,"Лист1";#N/A,#N/A,TRUE,"Лист2";#N/A,#N/A,TRUE,"Лист3"}</definedName>
    <definedName name="wrs">#N/A</definedName>
    <definedName name="www">#N/A</definedName>
    <definedName name="xdgfg">#N/A</definedName>
    <definedName name="xdvx">'[106]16'!$E$40:$M$40,'[106]16'!$E$60:$M$60,'[106]16'!$E$36:$M$36,'[106]16'!$E$32:$M$32,'[106]16'!$E$28:$M$28,'[106]16'!$E$24:$M$24,'[106]16'!$E$68:$M$68,'[106]16'!$E$56:$M$56,'[106]16'!$E$20:$M$20,[0]!P1_T16?axis?R?ДОГОВОР</definedName>
    <definedName name="ycgjct">[0]!_____________________SP17</definedName>
    <definedName name="YEAR">#REF!</definedName>
    <definedName name="YES_NO">[36]TECHSHEET!$D$1:$D$2</definedName>
    <definedName name="yfj">[0]!_____________________SP18</definedName>
    <definedName name="ynyn">[0]!_____________________SP18</definedName>
    <definedName name="ytfhtxdf">[0]!_____________________SP18</definedName>
    <definedName name="ytsegxd">[0]!_____________________SP19</definedName>
    <definedName name="yygjf">#N/A</definedName>
    <definedName name="Z_0E1AD924_D77E_11D6_9790_00504D0058D6_.wvu.Rows" hidden="1">'[107]т. 1.12.'!#REF!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ERO">#REF!</definedName>
    <definedName name="zpr_ist_all">#REF!</definedName>
    <definedName name="а">#REF!</definedName>
    <definedName name="а1">#REF!</definedName>
    <definedName name="А8">#REF!</definedName>
    <definedName name="аа">#N/A</definedName>
    <definedName name="ааа">#REF!</definedName>
    <definedName name="АААААААА">#N/A</definedName>
    <definedName name="абон.пл">#N/A</definedName>
    <definedName name="Абоненты_телефоны_адреса">#REF!</definedName>
    <definedName name="ав">#N/A</definedName>
    <definedName name="ававав">'[108]16'!#REF!</definedName>
    <definedName name="авг">#REF!</definedName>
    <definedName name="авг2">#REF!</definedName>
    <definedName name="авм">#N/A</definedName>
    <definedName name="авт">#N/A</definedName>
    <definedName name="ае">#N/A</definedName>
    <definedName name="аер">[0]!____________________q7</definedName>
    <definedName name="аич">[0]!____________________q7</definedName>
    <definedName name="ак6">#N/A</definedName>
    <definedName name="ан">#N/A</definedName>
    <definedName name="анализ">#N/A</definedName>
    <definedName name="анвнр">[0]!____________________q9</definedName>
    <definedName name="АнМ">'[109]Гр5(о)'!#REF!</definedName>
    <definedName name="анц">#N/A</definedName>
    <definedName name="анша">[0]!анша</definedName>
    <definedName name="аоапо">[0]!____________________SP10</definedName>
    <definedName name="аог">#N/A</definedName>
    <definedName name="аол">#N/A</definedName>
    <definedName name="аолдо">#N/A</definedName>
    <definedName name="ап">#N/A</definedName>
    <definedName name="аппп">#N/A</definedName>
    <definedName name="апр">#REF!</definedName>
    <definedName name="апр2">#REF!</definedName>
    <definedName name="апрель">#N/A</definedName>
    <definedName name="апу">#N/A</definedName>
    <definedName name="Арх_ТЭЦ">#REF!</definedName>
    <definedName name="АТП">#REF!</definedName>
    <definedName name="аупкер">#N/A</definedName>
    <definedName name="аше">#N/A</definedName>
    <definedName name="аяыпамыпмипи">#N/A</definedName>
    <definedName name="б">[110]Данные!$A$21</definedName>
    <definedName name="база">[111]SHPZ!$A$1:$BC$4313</definedName>
    <definedName name="_xlnm.Database">[112]TOPLIWO!#REF!</definedName>
    <definedName name="База_данных_ИМ">[112]TOPLIWO!#REF!</definedName>
    <definedName name="Базовые">'[113]Производство электроэнергии'!$A$95</definedName>
    <definedName name="БазовыйПериод">[114]Заголовок!$B$15</definedName>
    <definedName name="БазовыйПериод_2">#REF!</definedName>
    <definedName name="бб">#N/A</definedName>
    <definedName name="Березовский">[115]Справочники!$A$19:$A$21</definedName>
    <definedName name="БС">[116]Справочники!$A$4:$A$6</definedName>
    <definedName name="бэлжэ">[0]!бэлжэ</definedName>
    <definedName name="Бюджетные_электроэнергии">'[113]Производство электроэнергии'!$A$111</definedName>
    <definedName name="В">[117]Данные!$A$20</definedName>
    <definedName name="в23ё">[12]!в23ё</definedName>
    <definedName name="ВА">#N/A</definedName>
    <definedName name="вава">#N/A</definedName>
    <definedName name="вававава">[0]!вававава</definedName>
    <definedName name="вам">#N/A</definedName>
    <definedName name="вап">#N/A</definedName>
    <definedName name="вапвпа">#N/A</definedName>
    <definedName name="вапр">#N/A</definedName>
    <definedName name="вапыукп">[92]!P1_T1_Protect,[92]!P2_T1_Protect</definedName>
    <definedName name="Вар.их">#N/A</definedName>
    <definedName name="Вар.КАЛМЭ">#N/A</definedName>
    <definedName name="вв">[12]!вв</definedName>
    <definedName name="вевр">#N/A</definedName>
    <definedName name="Вид_топлива">[118]Списки!$G$3:$G$11</definedName>
    <definedName name="Вика">#REF!</definedName>
    <definedName name="вит">#REF!</definedName>
    <definedName name="витт">{#N/A,#N/A,TRUE,"Лист1";#N/A,#N/A,TRUE,"Лист2";#N/A,#N/A,TRUE,"Лист3"}</definedName>
    <definedName name="вк5">#N/A</definedName>
    <definedName name="вке">#N/A</definedName>
    <definedName name="влописмо">[0]!влописмо</definedName>
    <definedName name="вм">#N/A</definedName>
    <definedName name="вмивртвр">#N/A</definedName>
    <definedName name="Волгоградэнерго">#REF!</definedName>
    <definedName name="восемь">#REF!</definedName>
    <definedName name="вр">#N/A</definedName>
    <definedName name="вро">#REF!</definedName>
    <definedName name="вртт">#N/A</definedName>
    <definedName name="вс">[119]расшифровка!#REF!</definedName>
    <definedName name="ВТОП">#REF!</definedName>
    <definedName name="второй">#REF!</definedName>
    <definedName name="ву">#N/A</definedName>
    <definedName name="ву5ек">#N/A</definedName>
    <definedName name="вуув">{#N/A,#N/A,TRUE,"Лист1";#N/A,#N/A,TRUE,"Лист2";#N/A,#N/A,TRUE,"Лист3"}</definedName>
    <definedName name="Вып_н_2003">'[105]Текущие цены'!#REF!</definedName>
    <definedName name="вып_н_2004">'[105]Текущие цены'!#REF!</definedName>
    <definedName name="Вып_ОФ_с_пц">[105]рабочий!$Y$202:$AP$224</definedName>
    <definedName name="Вып_оф_с_цпг">'[105]Текущие цены'!#REF!</definedName>
    <definedName name="Вып_с_новых_ОФ">[105]рабочий!$Y$277:$AP$299</definedName>
    <definedName name="Выручка_по_тарифу">'[120]ОЭС Центра (без Моск. обл.)'!$G$2:$G$55</definedName>
    <definedName name="Выход">[31]Управление!$AF$20</definedName>
    <definedName name="г8">#N/A</definedName>
    <definedName name="г9">#N/A</definedName>
    <definedName name="г9хщэз">[0]!г9хщэз</definedName>
    <definedName name="ггггг">[0]!ггггг</definedName>
    <definedName name="ггл">[0]!___________________SP13</definedName>
    <definedName name="ггщнро">#N/A</definedName>
    <definedName name="гег">#N/A</definedName>
    <definedName name="геле">[0]!___________________SP14</definedName>
    <definedName name="глл">[0]!___________________SP14</definedName>
    <definedName name="гло">#N/A</definedName>
    <definedName name="гнекг">[0]!гнекг</definedName>
    <definedName name="гнлзщ">#N/A</definedName>
    <definedName name="гнн">#N/A</definedName>
    <definedName name="гнш">#N/A</definedName>
    <definedName name="гнщшщ">#N/A</definedName>
    <definedName name="гогпь">[0]!___________________SP14</definedName>
    <definedName name="Год">[122]Признаки!$V$2:$V$6</definedName>
    <definedName name="год1">#REF!</definedName>
    <definedName name="График">"Диагр. 4"</definedName>
    <definedName name="ГрафикОтпКотельныеЛетоПрофилактика">#REF!</definedName>
    <definedName name="гргрш">#N/A</definedName>
    <definedName name="ГрОтпКот_ЛетоПроф_Нагрузки_Помесячно">#REF!</definedName>
    <definedName name="ГрОтпКот_ЛетоПроф_Нагрузки_Помесячно_Плесецк">#REF!</definedName>
    <definedName name="ГрОтпКот_ЛетоПроф_Отрасли_Год">#REF!</definedName>
    <definedName name="ГрОтпКот_ЛетоПроф_Отрасли_Нагрузки_Помесячно_Плесецк">#REF!</definedName>
    <definedName name="ГрОтпКот_ЛетоПроф_Отрасли_Помесячно_Плесецк">#REF!</definedName>
    <definedName name="ГрОтпКот_ЛетоПроф_Помесячно">#REF!</definedName>
    <definedName name="ГрОтпКот_Нагрузки_Помесячно_Красноборск">#REF!</definedName>
    <definedName name="ГрОтпОтрасли_ЛетоПроф_Нагрузки_Помесячно">#REF!</definedName>
    <definedName name="ГрОтпОтрасли_ЛетоПроф_Нагрузки_Помесячно_Плесецк">#REF!</definedName>
    <definedName name="грприрцфв00ав98">{#N/A,#N/A,TRUE,"Лист1";#N/A,#N/A,TRUE,"Лист2";#N/A,#N/A,TRUE,"Лист3"}</definedName>
    <definedName name="грфинцкавг98Х">{#N/A,#N/A,TRUE,"Лист1";#N/A,#N/A,TRUE,"Лист2";#N/A,#N/A,TRUE,"Лист3"}</definedName>
    <definedName name="грьп">#N/A</definedName>
    <definedName name="гшг">#N/A</definedName>
    <definedName name="гшгш">{#N/A,#N/A,TRUE,"Лист1";#N/A,#N/A,TRUE,"Лист2";#N/A,#N/A,TRUE,"Лист3"}</definedName>
    <definedName name="гшй">#N/A</definedName>
    <definedName name="гщшзгщ">[0]!гщшзгщ</definedName>
    <definedName name="гы">#N/A</definedName>
    <definedName name="д.од.">[0]!д.од.</definedName>
    <definedName name="Данные">'[123]10'!$B$12:$D$12,'[123]10'!$B$13:$D$13,'[123]10'!$B$15:$D$17,'[123]10'!$B$19:$D$20,'[123]10'!$B$22:$D$24,'[123]10'!$B$26:$D$27,'[123]10'!$B$29:$D$31,'[123]10'!$B$35:$D$36,'[123]10'!$B$38:$D$40,'[123]10'!$B$42:$D$43,'[123]10'!$B$45:$D$47,'[123]10'!$B$49:$D$50,'[123]10'!$B$52:$D$54,'[123]10'!$B$58:$D$58,'[123]10'!$B$60:$D$63,'[123]10'!$B$67:$D$69,'[123]10'!$B$73:$D$75</definedName>
    <definedName name="дата">[124]даты!#REF!</definedName>
    <definedName name="дгпгш">[0]!дгпгш</definedName>
    <definedName name="дд">#N/A</definedName>
    <definedName name="ддд">#REF!</definedName>
    <definedName name="дддд">[0]!дддд</definedName>
    <definedName name="дек">#REF!</definedName>
    <definedName name="дек2">#REF!</definedName>
    <definedName name="день">[118]Списки!$D$3:$D$33</definedName>
    <definedName name="Дефл_ц_пред_год">'[105]Текущие цены'!$AT$36:$BK$58</definedName>
    <definedName name="Дефлятор_годовой">'[105]Текущие цены'!$Y$4:$AP$27</definedName>
    <definedName name="Дефлятор_цепной">'[105]Текущие цены'!$Y$36:$AP$58</definedName>
    <definedName name="дж">#N/A</definedName>
    <definedName name="джлз">[0]!__________________q5</definedName>
    <definedName name="ДЗО">#REF!,#REF!,#REF!,#REF!,#REF!,#REF!,#REF!,#REF!</definedName>
    <definedName name="ДиапазонЗащиты">[0]!P1_ДиапазонЗащиты,[0]!P2_ДиапазонЗащиты,[0]!P3_ДиапазонЗащиты,[0]!P4_ДиапазонЗащиты</definedName>
    <definedName name="диоиод">[0]!диоиод</definedName>
    <definedName name="длвовшом">#REF!</definedName>
    <definedName name="длжо">[0]!__________________SP1</definedName>
    <definedName name="длошргена45465651">[0]!длошргена45465651</definedName>
    <definedName name="доилд">#N/A</definedName>
    <definedName name="доиод">[0]!доиод</definedName>
    <definedName name="доли1">'[125]эл ст'!$368:$368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мов">#REF!</definedName>
    <definedName name="доопатмо">#N/A</definedName>
    <definedName name="Дополнение">#N/A</definedName>
    <definedName name="дпгшд">[0]!дпгшд</definedName>
    <definedName name="дргшщдргш">#N/A</definedName>
    <definedName name="ДРУГОЕ">[114]Справочники!$A$26:$A$28</definedName>
    <definedName name="ДС">#REF!</definedName>
    <definedName name="ё1ё1ё1ёёёё">#N/A</definedName>
    <definedName name="е7нп87">#N/A</definedName>
    <definedName name="еаан">[0]!_________________SP1</definedName>
    <definedName name="еановао">[0]!_________________SP1</definedName>
    <definedName name="евае">[0]!_________________SP1</definedName>
    <definedName name="егн">#N/A</definedName>
    <definedName name="единницы">[126]Лист1!$A$1:$A$40</definedName>
    <definedName name="екв">[0]!_________________SP10</definedName>
    <definedName name="екнкен">#N/A</definedName>
    <definedName name="енгл">#N/A</definedName>
    <definedName name="енен">#N/A</definedName>
    <definedName name="енешг">#N/A</definedName>
    <definedName name="енк">[0]!_________________SP10</definedName>
    <definedName name="енро">#N/A</definedName>
    <definedName name="ервек">[0]!_________________SP10</definedName>
    <definedName name="ере">[0]!_________________SP10</definedName>
    <definedName name="Еремин">[127]Данные!$B$30</definedName>
    <definedName name="ечич">#N/A</definedName>
    <definedName name="ешпгпрол">#N/A</definedName>
    <definedName name="еще">#N/A</definedName>
    <definedName name="ж">#N/A</definedName>
    <definedName name="жд">#N/A</definedName>
    <definedName name="жзждж.">[0]!жзждж.</definedName>
    <definedName name="жлж">[0]!жлж</definedName>
    <definedName name="жшлжл">#N/A</definedName>
    <definedName name="з4">#REF!</definedName>
    <definedName name="Завод">[128]Данные!$A$19</definedName>
    <definedName name="ЗаводВика">[121]Данные!$A$21</definedName>
    <definedName name="_xlnm.Print_Titles">#REF!,#REF!</definedName>
    <definedName name="Запрос5">#REF!</definedName>
    <definedName name="зж">[0]!_________________SP15</definedName>
    <definedName name="зз">#REF!</definedName>
    <definedName name="ззззз">[0]!ззззз</definedName>
    <definedName name="Зин">#N/A</definedName>
    <definedName name="ЗП1">[129]Лист13!$A$2</definedName>
    <definedName name="ЗП2">[129]Лист13!$B$2</definedName>
    <definedName name="ЗП3">[129]Лист13!$C$2</definedName>
    <definedName name="ЗП4">[129]Лист13!$D$2</definedName>
    <definedName name="зщг">#N/A</definedName>
    <definedName name="зщэщэщ">[0]!зщэщэщ</definedName>
    <definedName name="зь">#N/A</definedName>
    <definedName name="зэх">#N/A</definedName>
    <definedName name="и_эсо_вн">#REF!</definedName>
    <definedName name="и_эсо_сн1">#REF!</definedName>
    <definedName name="идолди">[0]!идолди</definedName>
    <definedName name="Извлечение_ИМ">[112]TOPLIWO!#REF!</definedName>
    <definedName name="_xlnm.Extract">[112]TOPLIWO!#REF!</definedName>
    <definedName name="иии">#REF!</definedName>
    <definedName name="ииии">[0]!ииии</definedName>
    <definedName name="ииии125568">#REF!</definedName>
    <definedName name="ий">#N/A</definedName>
    <definedName name="имя">#REF!</definedName>
    <definedName name="Индекс2кв2006">[130]Схема!$C$6</definedName>
    <definedName name="индцкавг98">{#N/A,#N/A,TRUE,"Лист1";#N/A,#N/A,TRUE,"Лист2";#N/A,#N/A,TRUE,"Лист3"}</definedName>
    <definedName name="иод">#N/A</definedName>
    <definedName name="иодио">[0]!иодио</definedName>
    <definedName name="иодиол">[0]!иодиол</definedName>
    <definedName name="иодиолд">#N/A</definedName>
    <definedName name="иодлод">[0]!иодлод</definedName>
    <definedName name="ирдлод">[0]!ирдлод</definedName>
    <definedName name="итого">#REF!</definedName>
    <definedName name="ИТОГО_расходов">#REF!</definedName>
    <definedName name="итьить">#N/A</definedName>
    <definedName name="июл">#REF!</definedName>
    <definedName name="июл2">#REF!</definedName>
    <definedName name="июн">#REF!</definedName>
    <definedName name="июн2">#REF!</definedName>
    <definedName name="й">[12]!й</definedName>
    <definedName name="й12">#N/A</definedName>
    <definedName name="й15">#N/A</definedName>
    <definedName name="й18">#N/A</definedName>
    <definedName name="й21">#N/A</definedName>
    <definedName name="й23">[0]!_______________M8</definedName>
    <definedName name="й28">#N/A</definedName>
    <definedName name="й31">#N/A</definedName>
    <definedName name="й54">#N/A</definedName>
    <definedName name="й57">#N/A</definedName>
    <definedName name="й7">#N/A</definedName>
    <definedName name="й9ййй">#N/A</definedName>
    <definedName name="йвфыс">[0]!_________________SP2</definedName>
    <definedName name="йй">[12]!йй</definedName>
    <definedName name="йукй">[0]!йукй</definedName>
    <definedName name="йуцкй">[0]!йуцкй</definedName>
    <definedName name="йфц">#N/A</definedName>
    <definedName name="йц">#N/A</definedName>
    <definedName name="йцу">#N/A</definedName>
    <definedName name="к">[131]Заголовок!$B$14</definedName>
    <definedName name="К_высл_непром">#REF!</definedName>
    <definedName name="К_нор_непром">#REF!</definedName>
    <definedName name="К_уст_непром">#REF!</definedName>
    <definedName name="к1">#REF!</definedName>
    <definedName name="кае">#N/A</definedName>
    <definedName name="Категории">[122]Признаки!$Q$2:$Q$5</definedName>
    <definedName name="Категории_надежности">[122]Признаки!$T$2:$T$4</definedName>
    <definedName name="Категории2">[122]Признаки!$R$2:$R$7</definedName>
    <definedName name="Категории5">[122]Признаки!$Q$2:$Q$4</definedName>
    <definedName name="Категории6">[122]Признаки!$R$2:$R$6</definedName>
    <definedName name="кв5">#N/A</definedName>
    <definedName name="квароро">[0]!квароро</definedName>
    <definedName name="квеяап">#N/A</definedName>
    <definedName name="кг6шрл">#N/A</definedName>
    <definedName name="ке">[12]!ке</definedName>
    <definedName name="кеке">#N/A</definedName>
    <definedName name="кеппппппппппп">{#N/A,#N/A,TRUE,"Лист1";#N/A,#N/A,TRUE,"Лист2";#N/A,#N/A,TRUE,"Лист3"}</definedName>
    <definedName name="кк">#REF!</definedName>
    <definedName name="ккк">[132]тар!#REF!</definedName>
    <definedName name="кккккк">#N/A</definedName>
    <definedName name="кккккккк">#N/A</definedName>
    <definedName name="ккккккккк">#N/A</definedName>
    <definedName name="кнг">#N/A</definedName>
    <definedName name="код">'[133]9 Инвестиции'!$H$2:$H$7</definedName>
    <definedName name="компенсация">#N/A</definedName>
    <definedName name="коп">#N/A</definedName>
    <definedName name="Котельные">#REF!</definedName>
    <definedName name="коэф">#REF!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нрг">#N/A</definedName>
    <definedName name="_xlnm.Criteria">[112]TOPLIWO!#REF!</definedName>
    <definedName name="Критерии_ИМ">#REF!</definedName>
    <definedName name="критерий">#REF!</definedName>
    <definedName name="ктджщз">#N/A</definedName>
    <definedName name="ку">#N/A</definedName>
    <definedName name="курс">#REF!</definedName>
    <definedName name="курс1кв">#REF!</definedName>
    <definedName name="курс2кв">#REF!</definedName>
    <definedName name="курс3кв">#REF!</definedName>
    <definedName name="курс4кв">#REF!</definedName>
    <definedName name="кцуе">[0]!________________SP4</definedName>
    <definedName name="кцукцк">[0]!кцукцк</definedName>
    <definedName name="кццук">#N/A</definedName>
    <definedName name="л">[134]свод!$F$17</definedName>
    <definedName name="ладпод">[0]!________________SP4</definedName>
    <definedName name="лара">#N/A</definedName>
    <definedName name="лджл">[0]!лджл</definedName>
    <definedName name="лдтл">[0]!лдтл</definedName>
    <definedName name="лдтлдл">[0]!лдтлдл</definedName>
    <definedName name="лжщшз">[0]!лжщшз</definedName>
    <definedName name="лзхэз">[0]!лзхэз</definedName>
    <definedName name="лиоб">[0]!________________SP5</definedName>
    <definedName name="лист1">'[135]Анализ.себ.ТП 1997 г.лист 2'!#REF!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"T4.4"</definedName>
    <definedName name="Лист19?prefix?">"T21.3"</definedName>
    <definedName name="лист2">'[136]Анализ себестоимости  ТП лист1 '!#REF!</definedName>
    <definedName name="Лист2?prefix?">"T2"</definedName>
    <definedName name="Лист20?prefix?">"T4.2"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иь">[0]!________________TL11</definedName>
    <definedName name="лл">#N/A</definedName>
    <definedName name="ллл">#REF!</definedName>
    <definedName name="ло">#N/A</definedName>
    <definedName name="лор">#N/A</definedName>
    <definedName name="лщжо">{#N/A,#N/A,TRUE,"Лист1";#N/A,#N/A,TRUE,"Лист2";#N/A,#N/A,TRUE,"Лист3"}</definedName>
    <definedName name="лэ">[0]!________________TL14</definedName>
    <definedName name="лэхз">[0]!лэхз</definedName>
    <definedName name="люди">[137]Люди!$A$2:$A$408</definedName>
    <definedName name="м">#N/A</definedName>
    <definedName name="М1">[138]ПРОГНОЗ_1!#REF!</definedName>
    <definedName name="м33">#N/A</definedName>
    <definedName name="м46">#N/A</definedName>
    <definedName name="май">#REF!</definedName>
    <definedName name="май2">#REF!</definedName>
    <definedName name="мам">#N/A</definedName>
    <definedName name="мар">#REF!</definedName>
    <definedName name="мар2">#REF!</definedName>
    <definedName name="Марат">[121]Данные!$B$22</definedName>
    <definedName name="материал">'[139]ВВ втор (Без-1)'!#REF!</definedName>
    <definedName name="материалы">[126]Материалы!$A$1:$A$757</definedName>
    <definedName name="Месяц">[127]Данные!$B$1</definedName>
    <definedName name="месяца">#REF!</definedName>
    <definedName name="МесяцПл">[140]Данные!$C$1</definedName>
    <definedName name="МесяцФ">[140]Данные!$C$2</definedName>
    <definedName name="ммм">#N/A</definedName>
    <definedName name="мммм">[0]!мммм</definedName>
    <definedName name="ммммм">{#N/A,#N/A,TRUE,"Лист1";#N/A,#N/A,TRUE,"Лист2";#N/A,#N/A,TRUE,"Лист3"}</definedName>
    <definedName name="мммммм">#N/A</definedName>
    <definedName name="мммммммммм">#N/A</definedName>
    <definedName name="Модель2">#REF!</definedName>
    <definedName name="Мониторинг1">'[141]Гр5(о)'!#REF!</definedName>
    <definedName name="МР">#REF!</definedName>
    <definedName name="мс">#N/A</definedName>
    <definedName name="мт">#N/A</definedName>
    <definedName name="мым">[12]!мым</definedName>
    <definedName name="Н5">[142]Данные!$I$7</definedName>
    <definedName name="н7">#N/A</definedName>
    <definedName name="н87н8">#N/A</definedName>
    <definedName name="на">[0]!_______________SP1</definedName>
    <definedName name="Нагрузки_от_котельной">#REF!</definedName>
    <definedName name="Население">'[113]Производство электроэнергии'!$A$124</definedName>
    <definedName name="нат">#N/A</definedName>
    <definedName name="Начилено_по_отраслям">#REF!</definedName>
    <definedName name="нврвк">[0]!_______________SP11</definedName>
    <definedName name="нг">#N/A</definedName>
    <definedName name="нгг">#N/A</definedName>
    <definedName name="нглшн">#N/A</definedName>
    <definedName name="нгш">#N/A</definedName>
    <definedName name="НДС">#REF!</definedName>
    <definedName name="нет">#REF!</definedName>
    <definedName name="нн">#REF!</definedName>
    <definedName name="ннашгн">#N/A</definedName>
    <definedName name="ннг">#N/A</definedName>
    <definedName name="нов">#N/A</definedName>
    <definedName name="Новое">#N/A</definedName>
    <definedName name="новые_ОФ_2003">[105]рабочий!$F$305:$W$327</definedName>
    <definedName name="новые_ОФ_2004">[105]рабочий!$F$335:$W$357</definedName>
    <definedName name="новые_ОФ_а_всего">[105]рабочий!$F$767:$V$789</definedName>
    <definedName name="новые_ОФ_всего">[105]рабочий!$F$1331:$V$1353</definedName>
    <definedName name="новые_ОФ_п_всего">[105]рабочий!$F$1293:$V$1315</definedName>
    <definedName name="нодр">#N/A</definedName>
    <definedName name="нопро">#N/A</definedName>
    <definedName name="норма">#N/A</definedName>
    <definedName name="Норматив">#N/A</definedName>
    <definedName name="ноя">#REF!</definedName>
    <definedName name="ноя2">#REF!</definedName>
    <definedName name="НП">[143]Исходные!$H$5</definedName>
    <definedName name="нп7">#N/A</definedName>
    <definedName name="НСРФ">#REF!</definedName>
    <definedName name="НСРФ2">#REF!</definedName>
    <definedName name="ншггш">#N/A</definedName>
    <definedName name="ншш">{#N/A,#N/A,TRUE,"Лист1";#N/A,#N/A,TRUE,"Лист2";#N/A,#N/A,TRUE,"Лист3"}</definedName>
    <definedName name="о">#N/A</definedName>
    <definedName name="О5">#N/A</definedName>
    <definedName name="_xlnm.Print_Area" localSheetId="1">'Расчёт НВВ 2027'!$A$1:$T$63</definedName>
    <definedName name="_xlnm.Print_Area">#REF!</definedName>
    <definedName name="огн">[0]!огн</definedName>
    <definedName name="одид">[0]!одид</definedName>
    <definedName name="одио">#N/A</definedName>
    <definedName name="ои">[0]!ои</definedName>
    <definedName name="оидд">[0]!оидд</definedName>
    <definedName name="оидио">[0]!оидио</definedName>
    <definedName name="оидло">[0]!оидло</definedName>
    <definedName name="оидод">[0]!оидод</definedName>
    <definedName name="оилдид">[0]!оилдид</definedName>
    <definedName name="оилдио">[0]!оилдио</definedName>
    <definedName name="окраска_05">[105]окраска!$C$7:$Z$30</definedName>
    <definedName name="окраска_06">[105]окраска!$C$35:$Z$58</definedName>
    <definedName name="окраска_07">[105]окраска!$C$63:$Z$86</definedName>
    <definedName name="окраска_08">[105]окраска!$C$91:$Z$114</definedName>
    <definedName name="окраска_09">[105]окраска!$C$119:$Z$142</definedName>
    <definedName name="окраска_10">[105]окраска!$C$147:$Z$170</definedName>
    <definedName name="окраска_11">[105]окраска!$C$175:$Z$198</definedName>
    <definedName name="окраска_12">[105]окраска!$C$203:$Z$226</definedName>
    <definedName name="окраска_13">[105]окраска!$C$231:$Z$254</definedName>
    <definedName name="окраска_14">[105]окраска!$C$259:$Z$282</definedName>
    <definedName name="окраска_15">[105]окраска!$C$287:$Z$310</definedName>
    <definedName name="окт">#REF!</definedName>
    <definedName name="окт2">#REF!</definedName>
    <definedName name="ол">#N/A</definedName>
    <definedName name="олдлдро">[0]!олдлдро</definedName>
    <definedName name="олдо">#N/A</definedName>
    <definedName name="олдоилд">[0]!олдоилд</definedName>
    <definedName name="олдолд">[0]!олдолд</definedName>
    <definedName name="олл">#N/A</definedName>
    <definedName name="олло">#N/A</definedName>
    <definedName name="олс">#N/A</definedName>
    <definedName name="олс2">[144]!__FXA11</definedName>
    <definedName name="оо">'[145]30'!$G$5:$G$12,'[145]30'!$E$5:$E$12</definedName>
    <definedName name="ооо">#REF!</definedName>
    <definedName name="оооооооооо">#N/A</definedName>
    <definedName name="Операция">#REF!</definedName>
    <definedName name="ОПР">[146]ОХР!#REF!</definedName>
    <definedName name="ОРГ">#REF!</definedName>
    <definedName name="ОРГАНИЗАЦИЯ">#REF!</definedName>
    <definedName name="орло">#REF!</definedName>
    <definedName name="от">[6]!_xlbgnm.q4</definedName>
    <definedName name="отпуск">#N/A</definedName>
    <definedName name="Отпуск_по_котельным">#REF!</definedName>
    <definedName name="Отпуск_по_котельным_с_разбивкой_по_отраслям">#REF!</definedName>
    <definedName name="ОФ_а_с_пц">[105]рабочий!$CI$121:$CY$143</definedName>
    <definedName name="оф_н_а_2003_пц">'[105]Текущие цены'!#REF!</definedName>
    <definedName name="оф_н_а_2004">'[105]Текущие цены'!#REF!</definedName>
    <definedName name="ОХР">#REF!</definedName>
    <definedName name="ошд">#N/A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5">#REF!</definedName>
    <definedName name="п7">#N/A</definedName>
    <definedName name="Паспорта_АКС">#REF!</definedName>
    <definedName name="Паспорта_с_аб">#REF!</definedName>
    <definedName name="ПаспортаАнализ">#REF!</definedName>
    <definedName name="пг">#N/A</definedName>
    <definedName name="пгш">#N/A</definedName>
    <definedName name="первый">#REF!</definedName>
    <definedName name="Перечень_объектов_от_Котельной">#REF!</definedName>
    <definedName name="ПериодРегулирования">[114]Заголовок!$B$14</definedName>
    <definedName name="ПериодРегулирования_2">[131]Заголовок!$B$14</definedName>
    <definedName name="Периоды_18_2">'[147]18.2'!#REF!</definedName>
    <definedName name="пл">[148]свод!$F$17</definedName>
    <definedName name="план">#N/A</definedName>
    <definedName name="план56">#N/A</definedName>
    <definedName name="плорп">#N/A</definedName>
    <definedName name="плшпа">[0]!плшпа</definedName>
    <definedName name="пмн">#N/A</definedName>
    <definedName name="ПМС">#N/A</definedName>
    <definedName name="ПМС1">#N/A</definedName>
    <definedName name="ПН">[149]Исходные!$H$5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ш">#N/A</definedName>
    <definedName name="Подоперация">#REF!</definedName>
    <definedName name="поитоь">#N/A</definedName>
    <definedName name="ПОКАЗАТЕЛИ_ДОЛГОСР.ПРОГНОЗА">'[150]2002(v2)'!#REF!</definedName>
    <definedName name="пол_нас_нн">#REF!</definedName>
    <definedName name="полбезпот">'[132]т1.15(смета8а)'!#REF!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пот">'[132]т1.15(смета8а)'!#REF!</definedName>
    <definedName name="порпор">#N/A</definedName>
    <definedName name="ПоследнийГод">[114]Заголовок!$B$16</definedName>
    <definedName name="ПоследнийГод_2">[131]Заголовок!$B$16</definedName>
    <definedName name="ПоследнийГод2">[151]Заголовок!$B$16</definedName>
    <definedName name="ПОТР._РЫНОКДП">'[17]1999-veca'!#REF!</definedName>
    <definedName name="Потреб_вып_всего">'[105]Текущие цены'!#REF!</definedName>
    <definedName name="Потреб_вып_оф_н_цпг">'[105]Текущие цены'!#REF!</definedName>
    <definedName name="пп">#REF!</definedName>
    <definedName name="ппгд">[0]!ппгд</definedName>
    <definedName name="ппп">#N/A</definedName>
    <definedName name="пппп">#N/A</definedName>
    <definedName name="ппппп">#REF!</definedName>
    <definedName name="пр">#N/A</definedName>
    <definedName name="Предлагаемые_для_утверждения_тарифы_на_эл.эн">#REF!</definedName>
    <definedName name="приб">[31]Управление!$AE$20</definedName>
    <definedName name="прибвб2">[31]Управление!$AF$20</definedName>
    <definedName name="прибыль3">{#N/A,#N/A,TRUE,"Лист1";#N/A,#N/A,TRUE,"Лист2";#N/A,#N/A,TRUE,"Лист3"}</definedName>
    <definedName name="признак1j">[122]Признаки!$B$3:$B$5</definedName>
    <definedName name="признак1k">[122]Признаки!$C$3:$C$4</definedName>
    <definedName name="признак1l">[122]Признаки!$D$3:$D$6</definedName>
    <definedName name="признак1m">[122]Признаки!$E$3:$E$8</definedName>
    <definedName name="признак1n">[122]Признаки!$F$3:$F$4</definedName>
    <definedName name="признак1o">[122]Признаки!$G$3:$G$5</definedName>
    <definedName name="признак2j">[122]Признаки!$B$10:$B$16</definedName>
    <definedName name="признак2k">[122]Признаки!$C$10:$C$11</definedName>
    <definedName name="признак2l">[122]Признаки!$D$10:$D$11</definedName>
    <definedName name="признак2m">[122]Признаки!$E$10:$E$18</definedName>
    <definedName name="признак2n">[122]Признаки!$F$10:$F$14</definedName>
    <definedName name="признак3j">[122]Признаки!$B$20:$B$25</definedName>
    <definedName name="признак3k">[122]Признаки!$C$20:$C$24</definedName>
    <definedName name="признак3l">[122]Признаки!$D$20:$D$24</definedName>
    <definedName name="признак4j">[122]Признаки!$B$27:$B$28</definedName>
    <definedName name="признак4k">[122]Признаки!$C$27:$C$39</definedName>
    <definedName name="признак4l">[122]Признаки!$D$27:$D$30</definedName>
    <definedName name="признак5j">[122]Признаки!$B$41:$B$42</definedName>
    <definedName name="признак5k">[122]Признаки!$C$41:$C$52</definedName>
    <definedName name="признак5l">[122]Признаки!$D$41:$D$42</definedName>
    <definedName name="признак6j">[122]Признаки!$B$54:$B$55</definedName>
    <definedName name="признак6k">[122]Признаки!$C$54:$C$63</definedName>
    <definedName name="признак6l">[122]Признаки!$D$54:$D$55</definedName>
    <definedName name="признак7j">[122]Признаки!$B$65:$B$66</definedName>
    <definedName name="признак7k">[122]Признаки!$C$65:$C$67</definedName>
    <definedName name="Приход_расход">#REF!</definedName>
    <definedName name="прлг">#N/A</definedName>
    <definedName name="прлт">#REF!</definedName>
    <definedName name="про">#N/A</definedName>
    <definedName name="проа">#N/A</definedName>
    <definedName name="Прогноз_Вып_пц">[105]рабочий!$Y$240:$AP$262</definedName>
    <definedName name="Прогноз_вып_цпг">'[105]Текущие цены'!#REF!</definedName>
    <definedName name="Прогноз97">[152]ПРОГНОЗ_1!#REF!</definedName>
    <definedName name="Проект">#REF!</definedName>
    <definedName name="пролрго">#REF!</definedName>
    <definedName name="пром.">#N/A</definedName>
    <definedName name="пропв">#N/A</definedName>
    <definedName name="пропро">#N/A</definedName>
    <definedName name="Проц1">[14]MAIN!$F$186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цИзПр1">[14]MAIN!$F$188</definedName>
    <definedName name="проч">#N/A</definedName>
    <definedName name="проч.расх">#N/A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ие_электроэнергии">'[113]Производство электроэнергии'!$A$132</definedName>
    <definedName name="прош_год">#REF!</definedName>
    <definedName name="прьспь">[0]!прьспь</definedName>
    <definedName name="ПЭ">[66]Справочники!$A$10:$A$12</definedName>
    <definedName name="р">#N/A</definedName>
    <definedName name="р5">#N/A</definedName>
    <definedName name="работы">[126]Работы!$A$1:$A$42</definedName>
    <definedName name="расх">#N/A</definedName>
    <definedName name="расчет">[12]!расчет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асчет1">#REF!</definedName>
    <definedName name="расчет12548">P1_T2_DiapProt,P2_T2_DiapProt</definedName>
    <definedName name="рг">#N/A</definedName>
    <definedName name="рг8">#N/A</definedName>
    <definedName name="РГК">[66]Справочники!$A$4:$A$4</definedName>
    <definedName name="РГРЭС">#N/A</definedName>
    <definedName name="рез">#N/A</definedName>
    <definedName name="рем">#N/A</definedName>
    <definedName name="рер">#REF!</definedName>
    <definedName name="риг">#N/A</definedName>
    <definedName name="рис1">{#N/A,#N/A,TRUE,"Лист1";#N/A,#N/A,TRUE,"Лист2";#N/A,#N/A,TRUE,"Лист3"}</definedName>
    <definedName name="ркеркр">#REF!</definedName>
    <definedName name="ро">#REF!,#REF!,#REF!,#REF!,[0]!P1_SET_PRT</definedName>
    <definedName name="Рог">[0]!____________SP19</definedName>
    <definedName name="родлд">#N/A</definedName>
    <definedName name="рол">#N/A</definedName>
    <definedName name="ролитлр">#N/A</definedName>
    <definedName name="рош">#N/A</definedName>
    <definedName name="рпнот">[0]!____________SP19</definedName>
    <definedName name="рпо">#REF!</definedName>
    <definedName name="ррол">#N/A</definedName>
    <definedName name="РСО">[146]ОХР!#REF!</definedName>
    <definedName name="рсср">#N/A</definedName>
    <definedName name="РукВика">[153]Данные!$B$20</definedName>
    <definedName name="РукЗавод">[154]Данные!$B$20</definedName>
    <definedName name="с">[12]!с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1">#N/A</definedName>
    <definedName name="С2">#REF!</definedName>
    <definedName name="сапо">#N/A</definedName>
    <definedName name="сваеррта">#N/A</definedName>
    <definedName name="свмпвппв">#N/A</definedName>
    <definedName name="Свод">[127]Данные!#REF!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Д_ТЭЦ1">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стемы">#REF!</definedName>
    <definedName name="ск">#N/A</definedName>
    <definedName name="скидка">#REF!</definedName>
    <definedName name="скидка1">#REF!</definedName>
    <definedName name="скидка2">#REF!</definedName>
    <definedName name="Сметасент">#N/A</definedName>
    <definedName name="смиавп">#N/A</definedName>
    <definedName name="Собст">'[125]эл ст'!$360:$360</definedName>
    <definedName name="Собств">'[125]эл ст'!$369:$369</definedName>
    <definedName name="сокращение">#N/A</definedName>
    <definedName name="сомп">#N/A</definedName>
    <definedName name="сомпас">#N/A</definedName>
    <definedName name="сп">[155]Материалы!$A$1:$A$757</definedName>
    <definedName name="спец_непром">#REF!</definedName>
    <definedName name="список1">#REF!</definedName>
    <definedName name="список2">#REF!</definedName>
    <definedName name="СПИСОК3">#REF!</definedName>
    <definedName name="список4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с">[12]!сс</definedName>
    <definedName name="сссс">[12]!сссс</definedName>
    <definedName name="ссы">[12]!ссы</definedName>
    <definedName name="ссы2">[12]!ссы2</definedName>
    <definedName name="Статья">#REF!</definedName>
    <definedName name="СтНПр1">[14]MAIN!$F$180</definedName>
    <definedName name="сто">#REF!</definedName>
    <definedName name="сто_проц_ф">#REF!</definedName>
    <definedName name="сто_процентов">#REF!</definedName>
    <definedName name="суда">[91]!суда</definedName>
    <definedName name="т">[156]Данные!$A$18</definedName>
    <definedName name="т_аб_пл_1">'[132]т1.15(смета8а)'!#REF!</definedName>
    <definedName name="т_сбыт_1">'[132]т1.15(смета8а)'!#REF!</definedName>
    <definedName name="т206">#REF!</definedName>
    <definedName name="Т29">#N/A</definedName>
    <definedName name="таб.23">#N/A</definedName>
    <definedName name="таня">#N/A</definedName>
    <definedName name="тарифы">[12]!тарифы</definedName>
    <definedName name="тарифя">[0]!тарифя</definedName>
    <definedName name="ТД">[157]Данные!$A$19</definedName>
    <definedName name="текмес">#REF!</definedName>
    <definedName name="текмес2">#REF!</definedName>
    <definedName name="тепло">#N/A</definedName>
    <definedName name="тепло_проц_ф">#REF!</definedName>
    <definedName name="тепло_процент">#REF!</definedName>
    <definedName name="теплоноситель">[12]!теплоноситель</definedName>
    <definedName name="тквт">[0]!___________TL15</definedName>
    <definedName name="тмссе">[0]!___________TL15</definedName>
    <definedName name="тов">#N/A</definedName>
    <definedName name="ТоргДома">'[158]Ф2.1 Бюджет доходов и расходов'!$AQ$10</definedName>
    <definedName name="тост">#N/A</definedName>
    <definedName name="тп">{#N/A,#N/A,TRUE,"Лист1";#N/A,#N/A,TRUE,"Лист2";#N/A,#N/A,TRUE,"Лист3"}</definedName>
    <definedName name="ТР">'[159]схема коэф-тов'!$A$10:$A$33</definedName>
    <definedName name="третий">#REF!</definedName>
    <definedName name="три">#N/A</definedName>
    <definedName name="ТСО">[122]Признаки!$T$2:$T$12</definedName>
    <definedName name="ттт">#REF!</definedName>
    <definedName name="ть">#N/A</definedName>
    <definedName name="ТЭП2">{#N/A,#N/A,TRUE,"Лист1";#N/A,#N/A,TRUE,"Лист2";#N/A,#N/A,TRUE,"Лист3"}</definedName>
    <definedName name="Тэс">'[160]расчет тарифов'!#REF!</definedName>
    <definedName name="у">[12]!у</definedName>
    <definedName name="у1">#N/A</definedName>
    <definedName name="убранн">[12]!убранн</definedName>
    <definedName name="УГОЛЬ">[114]Справочники!$A$19:$A$21</definedName>
    <definedName name="уе">#N/A</definedName>
    <definedName name="уекуе">#N/A</definedName>
    <definedName name="уеу">[0]!__________Num2</definedName>
    <definedName name="ук">#N/A</definedName>
    <definedName name="уке">#N/A</definedName>
    <definedName name="укеееукеееееееееееееее">{#N/A,#N/A,TRUE,"Лист1";#N/A,#N/A,TRUE,"Лист2";#N/A,#N/A,TRUE,"Лист3"}</definedName>
    <definedName name="укеукеуеуе">{#N/A,#N/A,TRUE,"Лист1";#N/A,#N/A,TRUE,"Лист2";#N/A,#N/A,TRUE,"Лист3"}</definedName>
    <definedName name="укеуце">[0]!укеуце</definedName>
    <definedName name="укп">[0]!__________PR1</definedName>
    <definedName name="укпкеп">#N/A</definedName>
    <definedName name="укуе">#N/A</definedName>
    <definedName name="умпвап">#N/A</definedName>
    <definedName name="унвпа">#N/A</definedName>
    <definedName name="УП">#N/A</definedName>
    <definedName name="Уровни_1">[122]Признаки!$I$2:$I$5</definedName>
    <definedName name="Уровни_2">[122]Признаки!$J$2:$J$6</definedName>
    <definedName name="Уровни_3">[122]Признаки!$K$2:$K$5</definedName>
    <definedName name="Уровни_4">[122]Признаки!$L$2:$L$7</definedName>
    <definedName name="Уровни_5">[122]Признаки!$M$2:$M$3</definedName>
    <definedName name="Уровни_6">[122]Признаки!$N$2:$N$6</definedName>
    <definedName name="Уровни_7">[122]Признаки!$O$2:$O$7</definedName>
    <definedName name="Условия_ИМ">[112]TOPLIWO!#REF!</definedName>
    <definedName name="Установленная_мощность">'[120]ОЭС Центра (без Моск. обл.)'!$E$2:$E$55</definedName>
    <definedName name="уу">#N/A</definedName>
    <definedName name="ууу">#N/A</definedName>
    <definedName name="УФ">#N/A</definedName>
    <definedName name="уфэ">#N/A</definedName>
    <definedName name="уцкцфу">[0]!уцкцфу</definedName>
    <definedName name="уыукпе">#N/A</definedName>
    <definedName name="ф">#N/A</definedName>
    <definedName name="ф2">'[161]план 2000'!$G$643</definedName>
    <definedName name="фам">#N/A</definedName>
    <definedName name="фвфывф">#REF!</definedName>
    <definedName name="фев">#REF!</definedName>
    <definedName name="фев2">#REF!</definedName>
    <definedName name="фо">[161]Лист1!#REF!</definedName>
    <definedName name="фо_а_н_пц">[105]рабочий!$AR$240:$BI$263</definedName>
    <definedName name="фо_а_с_пц">[105]рабочий!$AS$202:$BI$224</definedName>
    <definedName name="фо_н_03">[105]рабочий!$X$305:$X$327</definedName>
    <definedName name="фо_н_04">[105]рабочий!$X$335:$X$357</definedName>
    <definedName name="Форма">#N/A</definedName>
    <definedName name="ФОРМА1">#REF!</definedName>
    <definedName name="фф">'[162]Гр5(о)'!#REF!</definedName>
    <definedName name="ффф">#REF!</definedName>
    <definedName name="фыаспит">#N/A</definedName>
    <definedName name="фыв">#N/A</definedName>
    <definedName name="хх">#REF!</definedName>
    <definedName name="ххэд">[0]!__________SP17</definedName>
    <definedName name="ц">[12]!ц</definedName>
    <definedName name="ц1">#N/A</definedName>
    <definedName name="ц5це">#N/A</definedName>
    <definedName name="цйкцукц">[0]!цйкцукц</definedName>
    <definedName name="цк">#N/A</definedName>
    <definedName name="цккуцкц">[0]!цккуцкц</definedName>
    <definedName name="цкукцк">[0]!цкукцк</definedName>
    <definedName name="цкуцк">[0]!цкуцк</definedName>
    <definedName name="цкцкцукц">[0]!цкцкцукц</definedName>
    <definedName name="цу">[12]!цу</definedName>
    <definedName name="цуа">#N/A</definedName>
    <definedName name="цук">#N/A</definedName>
    <definedName name="цука">#N/A</definedName>
    <definedName name="цукцк">#N/A</definedName>
    <definedName name="цц">#REF!</definedName>
    <definedName name="цыукыв">#N/A</definedName>
    <definedName name="чавп">[0]!__________SP20</definedName>
    <definedName name="чвкпч">[0]!__________SP3</definedName>
    <definedName name="чер">[0]!__________SP3</definedName>
    <definedName name="черновик">#N/A</definedName>
    <definedName name="четвертый">#REF!</definedName>
    <definedName name="числ_непром">#REF!</definedName>
    <definedName name="ЧП1">[14]MAIN!$F$396</definedName>
    <definedName name="ш">#N/A</definedName>
    <definedName name="ш6г">#N/A</definedName>
    <definedName name="шгг">#N/A</definedName>
    <definedName name="шгн">#N/A</definedName>
    <definedName name="шгщ">#N/A</definedName>
    <definedName name="шжхщз">[0]!шжхщз</definedName>
    <definedName name="шзэшщзэ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л" hidden="1">#REF!,#REF!,#REF!,#REF!,#REF!,#REF!</definedName>
    <definedName name="шлш">[0]!__________TL10</definedName>
    <definedName name="шш">#REF!</definedName>
    <definedName name="шшшшш">[0]!шшшшш</definedName>
    <definedName name="шщг">#N/A</definedName>
    <definedName name="шщгз">#N/A</definedName>
    <definedName name="шщгзлод">#N/A</definedName>
    <definedName name="шщшг">#N/A</definedName>
    <definedName name="щ">#N/A</definedName>
    <definedName name="щгзщ">[0]!__________TL12</definedName>
    <definedName name="щд">#N/A</definedName>
    <definedName name="щдрг">[0]!щдрг</definedName>
    <definedName name="щз">#N/A</definedName>
    <definedName name="щзщд">#N/A</definedName>
    <definedName name="щзэшщзэ">[0]!щзэшщзэ</definedName>
    <definedName name="щлз">#REF!</definedName>
    <definedName name="щш">#N/A</definedName>
    <definedName name="щщ">#REF!</definedName>
    <definedName name="щщш">#N/A</definedName>
    <definedName name="ыаппр">#N/A</definedName>
    <definedName name="ыапр">{#N/A,#N/A,TRUE,"Лист1";#N/A,#N/A,TRUE,"Лист2";#N/A,#N/A,TRUE,"Лист3"}</definedName>
    <definedName name="ыаупп">#N/A</definedName>
    <definedName name="ыаыыа">#N/A</definedName>
    <definedName name="ыв">[12]!ыв</definedName>
    <definedName name="ывпкывк">#N/A</definedName>
    <definedName name="ывпмьпь">#N/A</definedName>
    <definedName name="ывы">#N/A</definedName>
    <definedName name="ывыа">#N/A</definedName>
    <definedName name="ыеывап">#N/A</definedName>
    <definedName name="ымпы">#N/A</definedName>
    <definedName name="ыпр">#N/A</definedName>
    <definedName name="ыпыим">{#N/A,#N/A,TRUE,"Лист1";#N/A,#N/A,TRUE,"Лист2";#N/A,#N/A,TRUE,"Лист3"}</definedName>
    <definedName name="ыпыпми">{#N/A,#N/A,TRUE,"Лист1";#N/A,#N/A,TRUE,"Лист2";#N/A,#N/A,TRUE,"Лист3"}</definedName>
    <definedName name="ысчпи">{#N/A,#N/A,TRUE,"Лист1";#N/A,#N/A,TRUE,"Лист2";#N/A,#N/A,TRUE,"Лист3"}</definedName>
    <definedName name="ыуаы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ыыы">[12]!ыыыы</definedName>
    <definedName name="ыяпр">[91]!ыяпр</definedName>
    <definedName name="ьапь">[0]!__________TL4</definedName>
    <definedName name="ььь">#REF!</definedName>
    <definedName name="ььььь">[0]!ььььь</definedName>
    <definedName name="ьющо">[0]!__________TL6</definedName>
    <definedName name="э">#REF!</definedName>
    <definedName name="эДжэ">#N/A</definedName>
    <definedName name="эздл.">#N/A</definedName>
    <definedName name="экВика">[121]Данные!$D$25</definedName>
    <definedName name="экЗавод">[121]Данные!$C$25</definedName>
    <definedName name="электро_проц_ф">#REF!</definedName>
    <definedName name="электро_процент">#REF!</definedName>
    <definedName name="элзхз">[0]!элзхз</definedName>
    <definedName name="ээ">#N/A</definedName>
    <definedName name="ээээ">#N/A</definedName>
    <definedName name="эээээ">[0]!эээээ</definedName>
    <definedName name="эээээээ">#N/A</definedName>
    <definedName name="ю">#N/A</definedName>
    <definedName name="Южные">#N/A</definedName>
    <definedName name="юююю">#REF!</definedName>
    <definedName name="ююююююю">#N/A</definedName>
    <definedName name="я">#N/A</definedName>
    <definedName name="я5">#REF!</definedName>
    <definedName name="янв">#REF!</definedName>
    <definedName name="янв2">#REF!</definedName>
    <definedName name="яс">#N/A</definedName>
    <definedName name="яч">#N/A</definedName>
    <definedName name="ячсячс">#N/A</definedName>
    <definedName name="яя">#N/A</definedName>
    <definedName name="яяя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54" l="1"/>
  <c r="C17" i="54"/>
  <c r="B17" i="54"/>
  <c r="B16" i="54"/>
  <c r="C15" i="54"/>
  <c r="B15" i="54"/>
  <c r="B14" i="54"/>
  <c r="B13" i="54"/>
  <c r="B12" i="54"/>
  <c r="B11" i="54"/>
  <c r="C14" i="54"/>
  <c r="C12" i="54"/>
  <c r="D3" i="54"/>
  <c r="C3" i="54"/>
  <c r="A1" i="54"/>
  <c r="D12" i="54" l="1"/>
  <c r="E12" i="54" s="1"/>
  <c r="D15" i="54" l="1"/>
  <c r="E15" i="54" s="1"/>
  <c r="D17" i="54"/>
  <c r="E17" i="54" s="1"/>
  <c r="C6" i="54" l="1"/>
  <c r="C8" i="54"/>
  <c r="C9" i="54"/>
  <c r="C7" i="54" l="1"/>
  <c r="C5" i="54" s="1"/>
  <c r="C19" i="54" l="1"/>
  <c r="D13" i="54" l="1"/>
  <c r="C13" i="54"/>
  <c r="C16" i="54"/>
  <c r="C11" i="54"/>
  <c r="E13" i="54" l="1"/>
  <c r="C10" i="54"/>
  <c r="C20" i="54" s="1"/>
  <c r="D8" i="54" l="1"/>
  <c r="E8" i="54" s="1"/>
  <c r="D7" i="54" l="1"/>
  <c r="E7" i="54" s="1"/>
  <c r="D6" i="54"/>
  <c r="D9" i="54"/>
  <c r="E9" i="54" s="1"/>
  <c r="E6" i="54" l="1"/>
  <c r="D5" i="54"/>
  <c r="E5" i="54" s="1"/>
  <c r="D11" i="54"/>
  <c r="E11" i="54" s="1"/>
  <c r="D16" i="54" l="1"/>
  <c r="E16" i="54" s="1"/>
  <c r="D19" i="54" l="1"/>
  <c r="E19" i="54" s="1"/>
  <c r="D14" i="54" l="1"/>
  <c r="D10" i="54" s="1"/>
  <c r="E10" i="54" l="1"/>
  <c r="E14" i="54"/>
  <c r="D18" i="54" l="1"/>
  <c r="E18" i="54" l="1"/>
  <c r="D20" i="54"/>
  <c r="E20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Светлана</author>
  </authors>
  <commentList>
    <comment ref="H20" authorId="0" shapeId="0" xr:uid="{D7E9CE47-4D9B-4FC1-AF86-ECAF859A940B}">
      <text>
        <r>
          <rPr>
            <b/>
            <sz val="9"/>
            <color indexed="81"/>
            <rFont val="Tahoma"/>
            <family val="2"/>
            <charset val="204"/>
          </rPr>
          <t>Светлана:</t>
        </r>
        <r>
          <rPr>
            <sz val="9"/>
            <color indexed="81"/>
            <rFont val="Tahoma"/>
            <family val="2"/>
            <charset val="204"/>
          </rPr>
          <t xml:space="preserve">
1 563 932 налог на прибыль</t>
        </r>
      </text>
    </comment>
    <comment ref="H59" authorId="0" shapeId="0" xr:uid="{EEF267D0-6269-4B9B-AB4A-4C0D26670AD8}">
      <text>
        <r>
          <rPr>
            <b/>
            <sz val="9"/>
            <color indexed="81"/>
            <rFont val="Tahoma"/>
            <family val="2"/>
            <charset val="204"/>
          </rPr>
          <t>Светлана:</t>
        </r>
        <r>
          <rPr>
            <sz val="9"/>
            <color indexed="81"/>
            <rFont val="Tahoma"/>
            <family val="2"/>
            <charset val="204"/>
          </rPr>
          <t xml:space="preserve">
НВВ/отпуск с шин </t>
        </r>
      </text>
    </comment>
  </commentList>
</comments>
</file>

<file path=xl/sharedStrings.xml><?xml version="1.0" encoding="utf-8"?>
<sst xmlns="http://schemas.openxmlformats.org/spreadsheetml/2006/main" count="443" uniqueCount="134">
  <si>
    <t>Наименование показателя</t>
  </si>
  <si>
    <t>×</t>
  </si>
  <si>
    <t>№ п/п</t>
  </si>
  <si>
    <t>1.1</t>
  </si>
  <si>
    <t>1.2</t>
  </si>
  <si>
    <t>2</t>
  </si>
  <si>
    <t>3</t>
  </si>
  <si>
    <t>4</t>
  </si>
  <si>
    <t>2.1</t>
  </si>
  <si>
    <t>2.2</t>
  </si>
  <si>
    <t>Единица измерения</t>
  </si>
  <si>
    <t>Факт</t>
  </si>
  <si>
    <t>тыс. руб.</t>
  </si>
  <si>
    <t>индекс потребительских цен</t>
  </si>
  <si>
    <t>%</t>
  </si>
  <si>
    <t>коэффициент эластичности</t>
  </si>
  <si>
    <t>количество условных единиц</t>
  </si>
  <si>
    <t>У.Е.</t>
  </si>
  <si>
    <t>коэффициент индексации</t>
  </si>
  <si>
    <t>Сырье и материалы</t>
  </si>
  <si>
    <t>Ремонт основных фондов</t>
  </si>
  <si>
    <t>Оплата труда</t>
  </si>
  <si>
    <t>Другие подконтрольные расходы</t>
  </si>
  <si>
    <t>Неподконтрольные расходы</t>
  </si>
  <si>
    <t>Оплата налогов</t>
  </si>
  <si>
    <t>страховые взносы</t>
  </si>
  <si>
    <t>налог на прибыль</t>
  </si>
  <si>
    <t>транспортный налог</t>
  </si>
  <si>
    <t>Амортизация</t>
  </si>
  <si>
    <t>Плата за аренду имущества</t>
  </si>
  <si>
    <t>коммунальные услуги</t>
  </si>
  <si>
    <t>Расходы на выполнение обязанностей сетевой организации по обеспечению коммерческого учета электрической энергии (мощности), не относящиеся к капитальным вложениям</t>
  </si>
  <si>
    <t>1.3</t>
  </si>
  <si>
    <t>1.4</t>
  </si>
  <si>
    <t>Расчетная предпринимательская прибыль сетевой организации</t>
  </si>
  <si>
    <t>2.3</t>
  </si>
  <si>
    <t>2.4</t>
  </si>
  <si>
    <t>5</t>
  </si>
  <si>
    <t>6.1</t>
  </si>
  <si>
    <t>1</t>
  </si>
  <si>
    <t>Итого</t>
  </si>
  <si>
    <t>Наименование</t>
  </si>
  <si>
    <t>2.5</t>
  </si>
  <si>
    <t>2.6</t>
  </si>
  <si>
    <t>2.7</t>
  </si>
  <si>
    <t>7.1</t>
  </si>
  <si>
    <t>8.1</t>
  </si>
  <si>
    <t>Расходы, не учтенные (исключенные) при установлении тарифов</t>
  </si>
  <si>
    <t>Сумма</t>
  </si>
  <si>
    <t>Основание</t>
  </si>
  <si>
    <t>ПОДКОНТРОЛЬНЫЕ РАСХОДЫ, всего</t>
  </si>
  <si>
    <t>НЕПОДКОНТРОЛЬНЫЕ РАСХОДЫ, всего</t>
  </si>
  <si>
    <t>Плановые расходы определены на основании расчета и экспертных оценок, произведенных в соответствии с Основами ценообразования в области регулируемых цен (тарифов) в электроэнергетике, утвержденными постановлением Правительства Российской Федерации от 29 декабря 2011 года № 1178.</t>
  </si>
  <si>
    <t>Расходы учтены на основе расчета, выполненного в соответствии с Методическими указаниями, утвержденными приказом Федеральной службы по тарифам от 11 сентября 2014 года № 215-э/1.</t>
  </si>
  <si>
    <t xml:space="preserve">Расходы определены на основании плановых объемов оказания услуг и плановых цен (тарифов). </t>
  </si>
  <si>
    <t>Корректировка необходимой валовой выручки</t>
  </si>
  <si>
    <t>Необходимая валовая выручка на содержание</t>
  </si>
  <si>
    <t>Суммирование строк (1 + 2 + 3 + 4).</t>
  </si>
  <si>
    <t>Суммирование строк (2.1 + 2.2 + 2.3 + 2.4 + 2.5 + 2.6 + 2.7).</t>
  </si>
  <si>
    <t xml:space="preserve">Определена в размере, определенном в соответствии с положениями пункта 38 Основ ценообразования в области регулируемых цен (тарифов) в электроэнергетике, утвержденных постановлением Правительства Российской Федерации от 29 декабря 2011 года № 1178. </t>
  </si>
  <si>
    <t>Приняты на основании сложившегося средневзвешенного процента по привлеченным заемным средствам, а также величины имеющегося кассового разрыва, связанного с наличием дебиторской задолженности по оплате услуг по передаче электрической энергии.</t>
  </si>
  <si>
    <t>В соответствии с пунктом 38 Основ ценообразования в области регулируемых цен (тарифов) в электроэнергетике, утвержденных постановлением Правительства Российской Федерации от 29 декабря 2011 года № 1178, базовый уровень подконтрольных расходов определен с использованием метода экономически обоснованных расходов (затрат) и метода сравнения аналогов. Базовый уровень подконтрольных расходов рассчитан как сумма доли базового уровня подконтрольных расходов, рассчитанного с применением метода экономически обоснованных расходов (затрат) в соответствии с Методическими указаниями по расчету тарифов на услуги по передаче электрической энергии, устанавливаемых с применением метода долгосрочной индексации необходимой валовой выручки, утвержденным приказом Федеральной службы по тарифам от 17 февраля 2012 года № 98-э, и доли базового уровня подконтрольных расходов, рассчитанного с использованием метода сравнения аналогов в соответствии с Методическими указаниями по определению базового уровня операционных, подконтрольных расходов территориальных сетевых организаций, необходимых для осуществления регулируемой деятельности, и индекса эффективности операционных, подконтрольных расходов с применением метода сравнения аналогов, утвержденными приказом Федеральной службы по тарифам от 18 марта 2015 года № 421-э. Указанные доли (70 % и 30 % соответственно) определены в соответствии с Методическими указаниями по определению базового уровня операционных, подконтрольных расходов территориальных сетевых организаций, необходимых для осуществления регулируемой деятельности, и индекса эффективности операционных, подконтрольных расходов с применением метода сравнения аналогов, утвержденными приказом Федеральной службы по тарифам от 18 марта 2015 года № 421-э.</t>
  </si>
  <si>
    <t>Корректировка НВВ произведена в соответствии с Основами ценообразования в области регулируемых цен (тарифов) в электроэнергетике, утвержденными постановлением Правительства Российской Федерации от 29 декабря 2011 года № 1178, Методическими указаниями по расчету тарифов на услуги по передаче электрической энергии, устанавливаемых с применением метода долгосрочной индексации необходимой валовой выручки, утвержденными приказом Федеральной службы по тарифам от 17 февраля 2012 года № 98-э.</t>
  </si>
  <si>
    <t>Определены на основании представленных документов с учетом положений пункта 30 Основ ценообразования в области регулируемых цен (тарифов) в электроэнергетике, утвержденных постановлением Правительства Российской Федерации от 29 декабря 2011 года № 1178.</t>
  </si>
  <si>
    <t>Предложение</t>
  </si>
  <si>
    <t>плата за НВОС</t>
  </si>
  <si>
    <t>аренда ЭСХ</t>
  </si>
  <si>
    <t>аренда помещений</t>
  </si>
  <si>
    <t>аренда транспортных средств</t>
  </si>
  <si>
    <t>Производство</t>
  </si>
  <si>
    <t>Передача</t>
  </si>
  <si>
    <t>Сбыт</t>
  </si>
  <si>
    <t>Необходимая валовая выручка</t>
  </si>
  <si>
    <t>1.</t>
  </si>
  <si>
    <t>Операционные расходы</t>
  </si>
  <si>
    <t>Другие операционные расходы</t>
  </si>
  <si>
    <t>2.</t>
  </si>
  <si>
    <t>прочие налоги (списание НДС, пени)</t>
  </si>
  <si>
    <t>Расходы на обслуживание заемных средств</t>
  </si>
  <si>
    <t>Расходы по оплате услуг регулируемых организаций</t>
  </si>
  <si>
    <t>3.</t>
  </si>
  <si>
    <t>Расходы на приобретение энергетических ресурсов (в том числе топлива) и воды</t>
  </si>
  <si>
    <t>3.1.</t>
  </si>
  <si>
    <t>Расходы на дизельное топливо</t>
  </si>
  <si>
    <t>4.</t>
  </si>
  <si>
    <t>5.</t>
  </si>
  <si>
    <t>Корректировка операционных расходов</t>
  </si>
  <si>
    <t>Корректировка неподконтрольных расходов</t>
  </si>
  <si>
    <t>Корректировка расходов на приобретение энергетических ресурсов (в том числе топлива) и воды</t>
  </si>
  <si>
    <t>Отклонение выручки, полученной в результате осуществления регулируемой деятельности по производству электрической энергии (мощности)</t>
  </si>
  <si>
    <t>6.</t>
  </si>
  <si>
    <t>Экономия расходов на оплату потерь электрической энергии</t>
  </si>
  <si>
    <t>7.</t>
  </si>
  <si>
    <t xml:space="preserve">Корректировка необходимой валовой выручки, полученной в результате осуществления регулируемой деятельности по сбыту электрической энергии </t>
  </si>
  <si>
    <r>
      <t>тыс. кВт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</t>
    </r>
  </si>
  <si>
    <t>8.</t>
  </si>
  <si>
    <t>Товарный отпуск электрической энергии</t>
  </si>
  <si>
    <r>
      <t>тыс. кВт</t>
    </r>
    <r>
      <rPr>
        <b/>
        <sz val="11"/>
        <color theme="1"/>
        <rFont val="Calibri"/>
        <family val="2"/>
        <charset val="204"/>
      </rPr>
      <t>∙</t>
    </r>
    <r>
      <rPr>
        <b/>
        <sz val="11"/>
        <color theme="1"/>
        <rFont val="Times New Roman"/>
        <family val="1"/>
        <charset val="204"/>
      </rPr>
      <t>ч</t>
    </r>
  </si>
  <si>
    <t>первое полугодие</t>
  </si>
  <si>
    <t>второе полугодие</t>
  </si>
  <si>
    <t>9.</t>
  </si>
  <si>
    <t>Тариф</t>
  </si>
  <si>
    <r>
      <t>руб./кВт</t>
    </r>
    <r>
      <rPr>
        <b/>
        <sz val="11"/>
        <color theme="1"/>
        <rFont val="Calibri"/>
        <family val="2"/>
        <charset val="204"/>
      </rPr>
      <t>∙</t>
    </r>
    <r>
      <rPr>
        <b/>
        <sz val="11"/>
        <color theme="1"/>
        <rFont val="Times New Roman"/>
        <family val="1"/>
        <charset val="204"/>
      </rPr>
      <t>ч</t>
    </r>
  </si>
  <si>
    <t>9.1</t>
  </si>
  <si>
    <t>руб./кВт∙ч</t>
  </si>
  <si>
    <t>9.2</t>
  </si>
  <si>
    <t>10.</t>
  </si>
  <si>
    <t>Дельта</t>
  </si>
  <si>
    <t>Корректировки НВВ по МУ № 686/19</t>
  </si>
  <si>
    <t>Корректировки НВВ МУ № 98-э</t>
  </si>
  <si>
    <t>Корректировки НВВ по МУ № 1554/17</t>
  </si>
  <si>
    <t>ЭП</t>
  </si>
  <si>
    <t>Директор</t>
  </si>
  <si>
    <t>Е.В. Медведев</t>
  </si>
  <si>
    <t>государственная пошлина</t>
  </si>
  <si>
    <t>Прочие неподконтрольные расходы</t>
  </si>
  <si>
    <t>индекс эффективности</t>
  </si>
  <si>
    <t>Корректировка необходимой валовой выручки по доходам от осуществления регулируемой деятельности</t>
  </si>
  <si>
    <t>8.2</t>
  </si>
  <si>
    <t>Расходы, связанные с компенсацией выпадающих доходов, предусмотренных пунктом 87 Основ ценообразования №1178</t>
  </si>
  <si>
    <t>6.2</t>
  </si>
  <si>
    <t>6.3</t>
  </si>
  <si>
    <t>6.4</t>
  </si>
  <si>
    <t xml:space="preserve">Корректировка с учетом изменения полезного отпуска и цен на электрическую энергию </t>
  </si>
  <si>
    <t xml:space="preserve">Корректировка неподконтрольных расходов исходя из фактических значений указанного параметра </t>
  </si>
  <si>
    <t>Корректировка подконтрольных расходов в связи с изменением планируемых параметров расчета тарифов</t>
  </si>
  <si>
    <t xml:space="preserve">Корректировка с учетом достигнутого уровня надежности и качества </t>
  </si>
  <si>
    <t>Расчет необходимой валовой выручки и цен (тарифов) ООО «Поморские электросети» на поставляемую электрическую энергию на 2027 год</t>
  </si>
  <si>
    <t>5.1</t>
  </si>
  <si>
    <t>5.2</t>
  </si>
  <si>
    <t>5.3</t>
  </si>
  <si>
    <t>5.4</t>
  </si>
  <si>
    <t>6.5</t>
  </si>
  <si>
    <t>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</si>
</sst>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"/>
    <numFmt numFmtId="166" formatCode="#,##0.0000"/>
    <numFmt numFmtId="174" formatCode="0_)"/>
    <numFmt numFmtId="175" formatCode="#,##0.00000"/>
    <numFmt numFmtId="176" formatCode="#,##0.000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Courier"/>
      <family val="1"/>
      <charset val="204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7">
    <xf numFmtId="0" fontId="0" fillId="0" borderId="0"/>
    <xf numFmtId="0" fontId="16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4" fillId="0" borderId="0"/>
    <xf numFmtId="0" fontId="17" fillId="0" borderId="0"/>
    <xf numFmtId="0" fontId="13" fillId="0" borderId="0"/>
    <xf numFmtId="0" fontId="32" fillId="0" borderId="0"/>
    <xf numFmtId="0" fontId="32" fillId="0" borderId="0"/>
    <xf numFmtId="0" fontId="17" fillId="0" borderId="0"/>
    <xf numFmtId="9" fontId="17" fillId="0" borderId="0" applyFont="0" applyFill="0" applyBorder="0" applyAlignment="0" applyProtection="0"/>
    <xf numFmtId="0" fontId="3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7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174" fontId="38" fillId="0" borderId="0"/>
    <xf numFmtId="0" fontId="10" fillId="0" borderId="0"/>
    <xf numFmtId="0" fontId="37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333">
    <xf numFmtId="0" fontId="0" fillId="0" borderId="0" xfId="0"/>
    <xf numFmtId="0" fontId="13" fillId="0" borderId="0" xfId="8"/>
    <xf numFmtId="0" fontId="22" fillId="0" borderId="0" xfId="8" applyFont="1"/>
    <xf numFmtId="0" fontId="22" fillId="0" borderId="0" xfId="8" applyFont="1" applyAlignment="1">
      <alignment horizontal="right"/>
    </xf>
    <xf numFmtId="0" fontId="19" fillId="0" borderId="1" xfId="8" applyFont="1" applyBorder="1" applyAlignment="1">
      <alignment horizontal="center" vertical="center"/>
    </xf>
    <xf numFmtId="49" fontId="19" fillId="0" borderId="1" xfId="8" applyNumberFormat="1" applyFont="1" applyBorder="1" applyAlignment="1">
      <alignment horizontal="center" vertical="center"/>
    </xf>
    <xf numFmtId="0" fontId="22" fillId="0" borderId="1" xfId="8" applyFont="1" applyBorder="1" applyAlignment="1">
      <alignment horizontal="left" vertical="center"/>
    </xf>
    <xf numFmtId="164" fontId="22" fillId="2" borderId="1" xfId="8" applyNumberFormat="1" applyFont="1" applyFill="1" applyBorder="1" applyAlignment="1">
      <alignment horizontal="center" vertical="center"/>
    </xf>
    <xf numFmtId="164" fontId="19" fillId="0" borderId="1" xfId="8" applyNumberFormat="1" applyFont="1" applyBorder="1" applyAlignment="1">
      <alignment horizontal="center" vertical="center" wrapText="1"/>
    </xf>
    <xf numFmtId="0" fontId="23" fillId="3" borderId="1" xfId="8" applyFont="1" applyFill="1" applyBorder="1" applyAlignment="1">
      <alignment horizontal="left" vertical="center" wrapText="1"/>
    </xf>
    <xf numFmtId="164" fontId="19" fillId="2" borderId="1" xfId="8" applyNumberFormat="1" applyFont="1" applyFill="1" applyBorder="1" applyAlignment="1">
      <alignment horizontal="center" vertical="center"/>
    </xf>
    <xf numFmtId="0" fontId="19" fillId="3" borderId="1" xfId="8" applyFont="1" applyFill="1" applyBorder="1" applyAlignment="1">
      <alignment horizontal="left" vertical="center"/>
    </xf>
    <xf numFmtId="0" fontId="22" fillId="0" borderId="1" xfId="8" applyFont="1" applyBorder="1" applyAlignment="1">
      <alignment vertical="center" wrapText="1"/>
    </xf>
    <xf numFmtId="0" fontId="19" fillId="3" borderId="1" xfId="8" applyFont="1" applyFill="1" applyBorder="1" applyAlignment="1">
      <alignment horizontal="left" vertical="center" wrapText="1"/>
    </xf>
    <xf numFmtId="0" fontId="23" fillId="3" borderId="1" xfId="8" applyFont="1" applyFill="1" applyBorder="1" applyAlignment="1">
      <alignment vertical="center" wrapText="1"/>
    </xf>
    <xf numFmtId="0" fontId="22" fillId="3" borderId="1" xfId="8" applyFont="1" applyFill="1" applyBorder="1" applyAlignment="1">
      <alignment horizontal="left" vertical="center" wrapText="1"/>
    </xf>
    <xf numFmtId="0" fontId="19" fillId="3" borderId="1" xfId="8" applyFont="1" applyFill="1" applyBorder="1" applyAlignment="1">
      <alignment vertical="center"/>
    </xf>
    <xf numFmtId="0" fontId="19" fillId="0" borderId="1" xfId="8" applyFont="1" applyBorder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/>
    </xf>
    <xf numFmtId="164" fontId="25" fillId="0" borderId="10" xfId="0" applyNumberFormat="1" applyFont="1" applyBorder="1" applyAlignment="1">
      <alignment horizontal="center" vertical="center" wrapText="1"/>
    </xf>
    <xf numFmtId="164" fontId="25" fillId="0" borderId="10" xfId="0" applyNumberFormat="1" applyFont="1" applyBorder="1" applyAlignment="1">
      <alignment horizontal="center" vertical="center"/>
    </xf>
    <xf numFmtId="164" fontId="25" fillId="0" borderId="13" xfId="0" applyNumberFormat="1" applyFont="1" applyBorder="1" applyAlignment="1">
      <alignment horizontal="center" vertical="center"/>
    </xf>
    <xf numFmtId="164" fontId="25" fillId="0" borderId="12" xfId="0" applyNumberFormat="1" applyFont="1" applyBorder="1" applyAlignment="1">
      <alignment horizontal="center" vertical="center" wrapText="1"/>
    </xf>
    <xf numFmtId="164" fontId="25" fillId="0" borderId="33" xfId="0" applyNumberFormat="1" applyFont="1" applyBorder="1" applyAlignment="1">
      <alignment horizontal="center" vertical="center" wrapText="1"/>
    </xf>
    <xf numFmtId="164" fontId="25" fillId="0" borderId="13" xfId="0" applyNumberFormat="1" applyFont="1" applyBorder="1" applyAlignment="1">
      <alignment horizontal="center" vertical="center" wrapText="1"/>
    </xf>
    <xf numFmtId="164" fontId="25" fillId="0" borderId="23" xfId="0" applyNumberFormat="1" applyFont="1" applyBorder="1" applyAlignment="1">
      <alignment horizontal="center" vertical="center"/>
    </xf>
    <xf numFmtId="164" fontId="20" fillId="0" borderId="23" xfId="0" applyNumberFormat="1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0" fillId="0" borderId="35" xfId="0" applyFont="1" applyBorder="1" applyAlignment="1">
      <alignment horizontal="left" vertical="center" indent="3"/>
    </xf>
    <xf numFmtId="0" fontId="20" fillId="0" borderId="22" xfId="0" applyFont="1" applyBorder="1" applyAlignment="1">
      <alignment horizontal="center" vertical="center"/>
    </xf>
    <xf numFmtId="164" fontId="20" fillId="0" borderId="20" xfId="0" applyNumberFormat="1" applyFont="1" applyBorder="1" applyAlignment="1">
      <alignment horizontal="center" vertical="center" wrapText="1"/>
    </xf>
    <xf numFmtId="164" fontId="20" fillId="0" borderId="18" xfId="0" applyNumberFormat="1" applyFont="1" applyBorder="1" applyAlignment="1">
      <alignment horizontal="center" vertical="center" wrapText="1"/>
    </xf>
    <xf numFmtId="164" fontId="20" fillId="0" borderId="19" xfId="0" applyNumberFormat="1" applyFont="1" applyBorder="1" applyAlignment="1">
      <alignment horizontal="center" vertical="center" wrapText="1"/>
    </xf>
    <xf numFmtId="164" fontId="20" fillId="0" borderId="21" xfId="0" applyNumberFormat="1" applyFont="1" applyBorder="1" applyAlignment="1">
      <alignment horizontal="center" vertical="center"/>
    </xf>
    <xf numFmtId="164" fontId="20" fillId="0" borderId="20" xfId="0" applyNumberFormat="1" applyFont="1" applyBorder="1" applyAlignment="1">
      <alignment horizontal="center" vertical="center"/>
    </xf>
    <xf numFmtId="164" fontId="20" fillId="0" borderId="19" xfId="0" applyNumberFormat="1" applyFont="1" applyBorder="1" applyAlignment="1">
      <alignment horizontal="center" vertical="center"/>
    </xf>
    <xf numFmtId="164" fontId="20" fillId="0" borderId="18" xfId="0" applyNumberFormat="1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164" fontId="20" fillId="0" borderId="28" xfId="0" applyNumberFormat="1" applyFont="1" applyBorder="1" applyAlignment="1">
      <alignment horizontal="center" vertical="center" wrapText="1"/>
    </xf>
    <xf numFmtId="164" fontId="20" fillId="0" borderId="29" xfId="0" applyNumberFormat="1" applyFont="1" applyBorder="1" applyAlignment="1">
      <alignment horizontal="center" vertical="center" wrapText="1"/>
    </xf>
    <xf numFmtId="164" fontId="20" fillId="0" borderId="30" xfId="0" applyNumberFormat="1" applyFont="1" applyBorder="1" applyAlignment="1">
      <alignment horizontal="center" vertical="center" wrapText="1"/>
    </xf>
    <xf numFmtId="164" fontId="25" fillId="0" borderId="16" xfId="0" applyNumberFormat="1" applyFont="1" applyBorder="1" applyAlignment="1">
      <alignment horizontal="center" vertical="center" wrapText="1"/>
    </xf>
    <xf numFmtId="164" fontId="25" fillId="0" borderId="37" xfId="0" applyNumberFormat="1" applyFont="1" applyBorder="1" applyAlignment="1">
      <alignment horizontal="center" vertical="center" wrapText="1"/>
    </xf>
    <xf numFmtId="49" fontId="20" fillId="0" borderId="38" xfId="0" applyNumberFormat="1" applyFont="1" applyBorder="1" applyAlignment="1">
      <alignment horizontal="center" vertical="center"/>
    </xf>
    <xf numFmtId="0" fontId="25" fillId="0" borderId="23" xfId="0" applyFont="1" applyBorder="1" applyAlignment="1">
      <alignment horizontal="left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39" xfId="0" applyFont="1" applyBorder="1" applyAlignment="1">
      <alignment horizontal="left" vertical="center"/>
    </xf>
    <xf numFmtId="164" fontId="20" fillId="0" borderId="10" xfId="0" applyNumberFormat="1" applyFont="1" applyBorder="1" applyAlignment="1">
      <alignment horizontal="center" vertical="center" wrapText="1"/>
    </xf>
    <xf numFmtId="164" fontId="20" fillId="0" borderId="33" xfId="0" applyNumberFormat="1" applyFont="1" applyBorder="1" applyAlignment="1">
      <alignment horizontal="center" vertical="center"/>
    </xf>
    <xf numFmtId="164" fontId="20" fillId="0" borderId="10" xfId="0" applyNumberFormat="1" applyFont="1" applyBorder="1" applyAlignment="1">
      <alignment horizontal="center" vertical="center"/>
    </xf>
    <xf numFmtId="164" fontId="27" fillId="0" borderId="33" xfId="0" applyNumberFormat="1" applyFont="1" applyBorder="1" applyAlignment="1">
      <alignment horizontal="center" vertical="center" wrapText="1"/>
    </xf>
    <xf numFmtId="164" fontId="27" fillId="0" borderId="10" xfId="0" applyNumberFormat="1" applyFont="1" applyBorder="1" applyAlignment="1">
      <alignment horizontal="center" vertical="center" wrapText="1"/>
    </xf>
    <xf numFmtId="164" fontId="27" fillId="0" borderId="13" xfId="0" applyNumberFormat="1" applyFont="1" applyBorder="1" applyAlignment="1">
      <alignment horizontal="center" vertical="center" wrapText="1"/>
    </xf>
    <xf numFmtId="0" fontId="25" fillId="0" borderId="34" xfId="0" applyFont="1" applyBorder="1" applyAlignment="1">
      <alignment horizontal="left" vertical="center"/>
    </xf>
    <xf numFmtId="165" fontId="25" fillId="0" borderId="40" xfId="0" applyNumberFormat="1" applyFont="1" applyBorder="1" applyAlignment="1">
      <alignment horizontal="center" vertical="center"/>
    </xf>
    <xf numFmtId="165" fontId="25" fillId="0" borderId="16" xfId="0" applyNumberFormat="1" applyFont="1" applyBorder="1" applyAlignment="1">
      <alignment horizontal="center" vertical="center"/>
    </xf>
    <xf numFmtId="165" fontId="25" fillId="0" borderId="37" xfId="0" applyNumberFormat="1" applyFont="1" applyBorder="1" applyAlignment="1">
      <alignment horizontal="center" vertical="center"/>
    </xf>
    <xf numFmtId="164" fontId="25" fillId="0" borderId="40" xfId="0" applyNumberFormat="1" applyFont="1" applyBorder="1" applyAlignment="1">
      <alignment horizontal="center" vertical="center" wrapText="1"/>
    </xf>
    <xf numFmtId="49" fontId="20" fillId="0" borderId="22" xfId="0" applyNumberFormat="1" applyFont="1" applyBorder="1" applyAlignment="1">
      <alignment horizontal="center" vertical="center"/>
    </xf>
    <xf numFmtId="164" fontId="25" fillId="0" borderId="20" xfId="0" applyNumberFormat="1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165" fontId="25" fillId="0" borderId="19" xfId="0" applyNumberFormat="1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164" fontId="25" fillId="0" borderId="29" xfId="0" applyNumberFormat="1" applyFont="1" applyBorder="1" applyAlignment="1">
      <alignment horizontal="center" vertical="center" wrapText="1"/>
    </xf>
    <xf numFmtId="165" fontId="25" fillId="0" borderId="12" xfId="0" applyNumberFormat="1" applyFont="1" applyBorder="1" applyAlignment="1">
      <alignment horizontal="center" vertical="center"/>
    </xf>
    <xf numFmtId="165" fontId="25" fillId="0" borderId="10" xfId="0" applyNumberFormat="1" applyFont="1" applyBorder="1" applyAlignment="1">
      <alignment horizontal="center" vertical="center"/>
    </xf>
    <xf numFmtId="165" fontId="25" fillId="0" borderId="13" xfId="0" applyNumberFormat="1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/>
    </xf>
    <xf numFmtId="165" fontId="25" fillId="0" borderId="30" xfId="0" applyNumberFormat="1" applyFont="1" applyBorder="1" applyAlignment="1">
      <alignment horizontal="center" vertical="center"/>
    </xf>
    <xf numFmtId="164" fontId="25" fillId="0" borderId="28" xfId="0" applyNumberFormat="1" applyFont="1" applyBorder="1" applyAlignment="1">
      <alignment horizontal="center" vertical="center" wrapText="1"/>
    </xf>
    <xf numFmtId="49" fontId="22" fillId="0" borderId="23" xfId="1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165" fontId="25" fillId="0" borderId="43" xfId="0" applyNumberFormat="1" applyFont="1" applyBorder="1" applyAlignment="1">
      <alignment horizontal="center" vertical="center"/>
    </xf>
    <xf numFmtId="164" fontId="20" fillId="0" borderId="13" xfId="0" applyNumberFormat="1" applyFont="1" applyBorder="1" applyAlignment="1">
      <alignment horizontal="center" vertical="center" wrapText="1"/>
    </xf>
    <xf numFmtId="0" fontId="25" fillId="0" borderId="45" xfId="0" applyFont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4" fontId="25" fillId="0" borderId="32" xfId="0" applyNumberFormat="1" applyFont="1" applyBorder="1" applyAlignment="1">
      <alignment horizontal="center" vertical="center" wrapText="1"/>
    </xf>
    <xf numFmtId="4" fontId="25" fillId="0" borderId="31" xfId="0" applyNumberFormat="1" applyFont="1" applyBorder="1" applyAlignment="1">
      <alignment horizontal="center" vertical="center" wrapText="1"/>
    </xf>
    <xf numFmtId="4" fontId="25" fillId="0" borderId="43" xfId="0" applyNumberFormat="1" applyFont="1" applyBorder="1" applyAlignment="1">
      <alignment horizontal="center" vertical="center" wrapText="1"/>
    </xf>
    <xf numFmtId="49" fontId="20" fillId="0" borderId="35" xfId="0" applyNumberFormat="1" applyFont="1" applyBorder="1" applyAlignment="1">
      <alignment horizontal="center" vertical="center"/>
    </xf>
    <xf numFmtId="4" fontId="20" fillId="0" borderId="15" xfId="0" applyNumberFormat="1" applyFont="1" applyBorder="1" applyAlignment="1">
      <alignment horizontal="center" vertical="center" wrapText="1"/>
    </xf>
    <xf numFmtId="4" fontId="20" fillId="0" borderId="14" xfId="0" applyNumberFormat="1" applyFont="1" applyBorder="1" applyAlignment="1">
      <alignment horizontal="center" vertical="center" wrapText="1"/>
    </xf>
    <xf numFmtId="4" fontId="25" fillId="0" borderId="12" xfId="0" applyNumberFormat="1" applyFont="1" applyBorder="1" applyAlignment="1">
      <alignment horizontal="center" vertical="center" wrapText="1"/>
    </xf>
    <xf numFmtId="4" fontId="25" fillId="0" borderId="10" xfId="0" applyNumberFormat="1" applyFont="1" applyBorder="1" applyAlignment="1">
      <alignment horizontal="center" vertical="center" wrapText="1"/>
    </xf>
    <xf numFmtId="4" fontId="25" fillId="0" borderId="13" xfId="0" applyNumberFormat="1" applyFont="1" applyBorder="1" applyAlignment="1">
      <alignment horizontal="center" vertical="center" wrapText="1"/>
    </xf>
    <xf numFmtId="164" fontId="29" fillId="0" borderId="14" xfId="0" applyNumberFormat="1" applyFont="1" applyBorder="1" applyAlignment="1">
      <alignment horizontal="center" vertical="center" wrapText="1"/>
    </xf>
    <xf numFmtId="49" fontId="25" fillId="0" borderId="23" xfId="0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1" fillId="0" borderId="0" xfId="1" applyFont="1"/>
    <xf numFmtId="0" fontId="25" fillId="0" borderId="36" xfId="0" applyFont="1" applyBorder="1" applyAlignment="1">
      <alignment horizontal="center" vertical="center"/>
    </xf>
    <xf numFmtId="165" fontId="25" fillId="0" borderId="33" xfId="0" applyNumberFormat="1" applyFont="1" applyBorder="1" applyAlignment="1">
      <alignment horizontal="center" vertical="center"/>
    </xf>
    <xf numFmtId="0" fontId="31" fillId="0" borderId="0" xfId="1" applyFont="1"/>
    <xf numFmtId="164" fontId="25" fillId="0" borderId="47" xfId="0" applyNumberFormat="1" applyFont="1" applyBorder="1" applyAlignment="1">
      <alignment horizontal="center" vertical="center" wrapText="1"/>
    </xf>
    <xf numFmtId="164" fontId="20" fillId="0" borderId="33" xfId="0" applyNumberFormat="1" applyFont="1" applyBorder="1" applyAlignment="1">
      <alignment horizontal="center" vertical="center" wrapText="1"/>
    </xf>
    <xf numFmtId="164" fontId="20" fillId="0" borderId="47" xfId="0" applyNumberFormat="1" applyFont="1" applyBorder="1" applyAlignment="1">
      <alignment horizontal="center" vertical="center" wrapText="1"/>
    </xf>
    <xf numFmtId="164" fontId="24" fillId="0" borderId="13" xfId="0" applyNumberFormat="1" applyFont="1" applyBorder="1" applyAlignment="1">
      <alignment horizontal="center" vertical="center" wrapText="1"/>
    </xf>
    <xf numFmtId="164" fontId="20" fillId="0" borderId="12" xfId="0" applyNumberFormat="1" applyFont="1" applyBorder="1" applyAlignment="1">
      <alignment horizontal="center" vertical="center" wrapText="1"/>
    </xf>
    <xf numFmtId="164" fontId="20" fillId="0" borderId="32" xfId="0" applyNumberFormat="1" applyFont="1" applyBorder="1" applyAlignment="1">
      <alignment horizontal="center" vertical="center" wrapText="1"/>
    </xf>
    <xf numFmtId="164" fontId="20" fillId="0" borderId="31" xfId="0" applyNumberFormat="1" applyFont="1" applyBorder="1" applyAlignment="1">
      <alignment horizontal="center" vertical="center" wrapText="1"/>
    </xf>
    <xf numFmtId="164" fontId="20" fillId="0" borderId="43" xfId="0" applyNumberFormat="1" applyFont="1" applyBorder="1" applyAlignment="1">
      <alignment horizontal="center" vertical="center" wrapText="1"/>
    </xf>
    <xf numFmtId="4" fontId="0" fillId="0" borderId="0" xfId="0" applyNumberFormat="1"/>
    <xf numFmtId="2" fontId="25" fillId="0" borderId="44" xfId="0" applyNumberFormat="1" applyFont="1" applyBorder="1" applyAlignment="1">
      <alignment horizontal="center" vertical="center"/>
    </xf>
    <xf numFmtId="164" fontId="20" fillId="0" borderId="51" xfId="0" applyNumberFormat="1" applyFont="1" applyBorder="1" applyAlignment="1">
      <alignment horizontal="center" vertical="center" wrapText="1"/>
    </xf>
    <xf numFmtId="164" fontId="20" fillId="0" borderId="22" xfId="0" applyNumberFormat="1" applyFont="1" applyBorder="1" applyAlignment="1">
      <alignment horizontal="center" vertical="center" wrapText="1"/>
    </xf>
    <xf numFmtId="164" fontId="20" fillId="0" borderId="27" xfId="0" applyNumberFormat="1" applyFont="1" applyBorder="1" applyAlignment="1">
      <alignment horizontal="center" vertical="center" wrapText="1"/>
    </xf>
    <xf numFmtId="164" fontId="24" fillId="0" borderId="52" xfId="0" applyNumberFormat="1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0" fillId="0" borderId="27" xfId="0" applyFont="1" applyBorder="1" applyAlignment="1">
      <alignment horizontal="left" vertical="center" wrapText="1" indent="3"/>
    </xf>
    <xf numFmtId="164" fontId="20" fillId="0" borderId="52" xfId="0" applyNumberFormat="1" applyFont="1" applyBorder="1" applyAlignment="1">
      <alignment horizontal="center" vertical="center"/>
    </xf>
    <xf numFmtId="2" fontId="0" fillId="0" borderId="0" xfId="0" applyNumberFormat="1"/>
    <xf numFmtId="164" fontId="25" fillId="0" borderId="54" xfId="0" applyNumberFormat="1" applyFont="1" applyBorder="1" applyAlignment="1">
      <alignment horizontal="center" vertical="center" wrapText="1"/>
    </xf>
    <xf numFmtId="164" fontId="20" fillId="0" borderId="38" xfId="0" applyNumberFormat="1" applyFont="1" applyBorder="1" applyAlignment="1">
      <alignment horizontal="center" vertical="center"/>
    </xf>
    <xf numFmtId="164" fontId="20" fillId="0" borderId="50" xfId="0" applyNumberFormat="1" applyFont="1" applyBorder="1" applyAlignment="1">
      <alignment horizontal="center" vertical="center"/>
    </xf>
    <xf numFmtId="164" fontId="20" fillId="0" borderId="53" xfId="0" applyNumberFormat="1" applyFont="1" applyBorder="1" applyAlignment="1">
      <alignment horizontal="center" vertical="center" wrapText="1"/>
    </xf>
    <xf numFmtId="164" fontId="20" fillId="0" borderId="52" xfId="0" applyNumberFormat="1" applyFont="1" applyBorder="1" applyAlignment="1">
      <alignment horizontal="center" vertical="center" wrapText="1"/>
    </xf>
    <xf numFmtId="164" fontId="25" fillId="4" borderId="23" xfId="0" applyNumberFormat="1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left" vertical="center"/>
    </xf>
    <xf numFmtId="164" fontId="20" fillId="4" borderId="23" xfId="0" applyNumberFormat="1" applyFont="1" applyFill="1" applyBorder="1" applyAlignment="1">
      <alignment horizontal="center" vertical="center"/>
    </xf>
    <xf numFmtId="164" fontId="25" fillId="4" borderId="10" xfId="0" applyNumberFormat="1" applyFont="1" applyFill="1" applyBorder="1" applyAlignment="1">
      <alignment horizontal="center" vertical="center" wrapText="1"/>
    </xf>
    <xf numFmtId="164" fontId="25" fillId="4" borderId="47" xfId="0" applyNumberFormat="1" applyFont="1" applyFill="1" applyBorder="1" applyAlignment="1">
      <alignment horizontal="center" vertical="center" wrapText="1"/>
    </xf>
    <xf numFmtId="164" fontId="25" fillId="4" borderId="23" xfId="0" applyNumberFormat="1" applyFont="1" applyFill="1" applyBorder="1" applyAlignment="1">
      <alignment horizontal="center" vertical="center" wrapText="1"/>
    </xf>
    <xf numFmtId="164" fontId="25" fillId="4" borderId="33" xfId="0" applyNumberFormat="1" applyFont="1" applyFill="1" applyBorder="1" applyAlignment="1">
      <alignment horizontal="center" vertical="center"/>
    </xf>
    <xf numFmtId="164" fontId="25" fillId="4" borderId="10" xfId="0" applyNumberFormat="1" applyFont="1" applyFill="1" applyBorder="1" applyAlignment="1">
      <alignment horizontal="center" vertical="center"/>
    </xf>
    <xf numFmtId="164" fontId="25" fillId="4" borderId="12" xfId="0" applyNumberFormat="1" applyFont="1" applyFill="1" applyBorder="1" applyAlignment="1">
      <alignment horizontal="center" vertical="center" wrapText="1"/>
    </xf>
    <xf numFmtId="164" fontId="25" fillId="4" borderId="13" xfId="0" applyNumberFormat="1" applyFont="1" applyFill="1" applyBorder="1" applyAlignment="1">
      <alignment horizontal="center" vertical="center" wrapText="1"/>
    </xf>
    <xf numFmtId="164" fontId="25" fillId="4" borderId="48" xfId="0" applyNumberFormat="1" applyFont="1" applyFill="1" applyBorder="1" applyAlignment="1">
      <alignment horizontal="center" vertical="center" wrapText="1"/>
    </xf>
    <xf numFmtId="164" fontId="25" fillId="4" borderId="16" xfId="0" applyNumberFormat="1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 vertical="center"/>
    </xf>
    <xf numFmtId="164" fontId="25" fillId="5" borderId="31" xfId="0" applyNumberFormat="1" applyFont="1" applyFill="1" applyBorder="1" applyAlignment="1">
      <alignment horizontal="center" vertical="center" wrapText="1"/>
    </xf>
    <xf numFmtId="164" fontId="25" fillId="5" borderId="10" xfId="0" applyNumberFormat="1" applyFont="1" applyFill="1" applyBorder="1" applyAlignment="1">
      <alignment horizontal="center" vertical="center" wrapText="1"/>
    </xf>
    <xf numFmtId="164" fontId="27" fillId="5" borderId="46" xfId="0" applyNumberFormat="1" applyFont="1" applyFill="1" applyBorder="1" applyAlignment="1">
      <alignment horizontal="center" vertical="center" wrapText="1"/>
    </xf>
    <xf numFmtId="164" fontId="25" fillId="5" borderId="12" xfId="0" applyNumberFormat="1" applyFont="1" applyFill="1" applyBorder="1" applyAlignment="1">
      <alignment horizontal="center" vertical="center" wrapText="1"/>
    </xf>
    <xf numFmtId="164" fontId="25" fillId="5" borderId="33" xfId="0" applyNumberFormat="1" applyFont="1" applyFill="1" applyBorder="1" applyAlignment="1">
      <alignment horizontal="center" vertical="center" wrapText="1"/>
    </xf>
    <xf numFmtId="164" fontId="25" fillId="5" borderId="13" xfId="0" applyNumberFormat="1" applyFont="1" applyFill="1" applyBorder="1" applyAlignment="1">
      <alignment horizontal="center" vertical="center" wrapText="1"/>
    </xf>
    <xf numFmtId="164" fontId="25" fillId="5" borderId="54" xfId="0" applyNumberFormat="1" applyFont="1" applyFill="1" applyBorder="1" applyAlignment="1">
      <alignment horizontal="center" vertical="center" wrapText="1"/>
    </xf>
    <xf numFmtId="0" fontId="31" fillId="0" borderId="0" xfId="1" applyFont="1" applyAlignment="1">
      <alignment horizontal="center" vertical="center"/>
    </xf>
    <xf numFmtId="0" fontId="0" fillId="0" borderId="56" xfId="0" applyBorder="1"/>
    <xf numFmtId="2" fontId="25" fillId="0" borderId="33" xfId="0" applyNumberFormat="1" applyFont="1" applyBorder="1" applyAlignment="1">
      <alignment horizontal="center" vertical="center"/>
    </xf>
    <xf numFmtId="0" fontId="29" fillId="0" borderId="58" xfId="0" applyFont="1" applyBorder="1" applyAlignment="1">
      <alignment horizontal="center" vertical="center"/>
    </xf>
    <xf numFmtId="0" fontId="20" fillId="0" borderId="57" xfId="0" applyFont="1" applyBorder="1" applyAlignment="1">
      <alignment horizontal="left" vertical="center" wrapText="1" indent="3"/>
    </xf>
    <xf numFmtId="164" fontId="20" fillId="0" borderId="59" xfId="0" applyNumberFormat="1" applyFont="1" applyBorder="1" applyAlignment="1">
      <alignment horizontal="center" vertical="center" wrapText="1"/>
    </xf>
    <xf numFmtId="164" fontId="20" fillId="0" borderId="59" xfId="0" applyNumberFormat="1" applyFont="1" applyBorder="1" applyAlignment="1">
      <alignment horizontal="center" vertical="center"/>
    </xf>
    <xf numFmtId="175" fontId="36" fillId="0" borderId="0" xfId="0" applyNumberFormat="1" applyFont="1"/>
    <xf numFmtId="164" fontId="25" fillId="0" borderId="34" xfId="0" applyNumberFormat="1" applyFont="1" applyBorder="1" applyAlignment="1">
      <alignment horizontal="center" vertical="center"/>
    </xf>
    <xf numFmtId="0" fontId="39" fillId="0" borderId="0" xfId="0" applyFont="1"/>
    <xf numFmtId="4" fontId="39" fillId="0" borderId="0" xfId="0" applyNumberFormat="1" applyFont="1"/>
    <xf numFmtId="0" fontId="25" fillId="0" borderId="23" xfId="0" applyFont="1" applyBorder="1" applyAlignment="1">
      <alignment horizontal="center" vertical="center"/>
    </xf>
    <xf numFmtId="49" fontId="22" fillId="0" borderId="22" xfId="1" applyNumberFormat="1" applyFont="1" applyBorder="1" applyAlignment="1">
      <alignment horizontal="center" vertical="center"/>
    </xf>
    <xf numFmtId="49" fontId="22" fillId="0" borderId="35" xfId="1" applyNumberFormat="1" applyFont="1" applyBorder="1" applyAlignment="1">
      <alignment horizontal="center" vertical="center"/>
    </xf>
    <xf numFmtId="49" fontId="22" fillId="0" borderId="45" xfId="1" applyNumberFormat="1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20" fillId="0" borderId="57" xfId="0" applyFont="1" applyBorder="1" applyAlignment="1">
      <alignment horizontal="center" vertical="center"/>
    </xf>
    <xf numFmtId="164" fontId="24" fillId="0" borderId="59" xfId="0" applyNumberFormat="1" applyFont="1" applyBorder="1" applyAlignment="1">
      <alignment horizontal="center" vertical="center" wrapText="1"/>
    </xf>
    <xf numFmtId="164" fontId="24" fillId="0" borderId="62" xfId="0" applyNumberFormat="1" applyFont="1" applyBorder="1" applyAlignment="1">
      <alignment horizontal="center" vertical="center" wrapText="1"/>
    </xf>
    <xf numFmtId="165" fontId="20" fillId="0" borderId="59" xfId="0" applyNumberFormat="1" applyFont="1" applyBorder="1" applyAlignment="1">
      <alignment horizontal="center" vertical="center"/>
    </xf>
    <xf numFmtId="165" fontId="20" fillId="0" borderId="62" xfId="0" applyNumberFormat="1" applyFont="1" applyBorder="1" applyAlignment="1">
      <alignment horizontal="center" vertical="center"/>
    </xf>
    <xf numFmtId="164" fontId="24" fillId="0" borderId="65" xfId="0" applyNumberFormat="1" applyFont="1" applyBorder="1" applyAlignment="1">
      <alignment horizontal="center" vertical="center" wrapText="1"/>
    </xf>
    <xf numFmtId="165" fontId="20" fillId="0" borderId="62" xfId="0" applyNumberFormat="1" applyFont="1" applyBorder="1" applyAlignment="1">
      <alignment horizontal="center" vertical="center" wrapText="1"/>
    </xf>
    <xf numFmtId="165" fontId="20" fillId="0" borderId="65" xfId="0" applyNumberFormat="1" applyFont="1" applyBorder="1" applyAlignment="1">
      <alignment horizontal="center" vertical="center" wrapText="1"/>
    </xf>
    <xf numFmtId="165" fontId="24" fillId="0" borderId="52" xfId="0" applyNumberFormat="1" applyFont="1" applyBorder="1" applyAlignment="1">
      <alignment horizontal="center" vertical="center" wrapText="1"/>
    </xf>
    <xf numFmtId="0" fontId="20" fillId="0" borderId="57" xfId="0" applyFont="1" applyBorder="1" applyAlignment="1">
      <alignment vertical="top" wrapText="1"/>
    </xf>
    <xf numFmtId="4" fontId="25" fillId="5" borderId="33" xfId="0" applyNumberFormat="1" applyFont="1" applyFill="1" applyBorder="1" applyAlignment="1">
      <alignment horizontal="center" vertical="center"/>
    </xf>
    <xf numFmtId="4" fontId="25" fillId="5" borderId="10" xfId="0" applyNumberFormat="1" applyFont="1" applyFill="1" applyBorder="1" applyAlignment="1">
      <alignment horizontal="center" vertical="center"/>
    </xf>
    <xf numFmtId="164" fontId="20" fillId="0" borderId="30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left" vertical="center" wrapText="1"/>
    </xf>
    <xf numFmtId="0" fontId="20" fillId="0" borderId="26" xfId="0" applyFont="1" applyBorder="1" applyAlignment="1">
      <alignment horizontal="left" vertical="center" wrapText="1"/>
    </xf>
    <xf numFmtId="4" fontId="20" fillId="0" borderId="67" xfId="0" applyNumberFormat="1" applyFont="1" applyBorder="1" applyAlignment="1">
      <alignment horizontal="center" vertical="center" wrapText="1"/>
    </xf>
    <xf numFmtId="4" fontId="20" fillId="0" borderId="18" xfId="0" applyNumberFormat="1" applyFont="1" applyBorder="1" applyAlignment="1">
      <alignment horizontal="center" vertical="center" wrapText="1"/>
    </xf>
    <xf numFmtId="4" fontId="20" fillId="0" borderId="19" xfId="0" applyNumberFormat="1" applyFont="1" applyBorder="1" applyAlignment="1">
      <alignment horizontal="center" vertical="center" wrapText="1"/>
    </xf>
    <xf numFmtId="4" fontId="20" fillId="0" borderId="72" xfId="0" applyNumberFormat="1" applyFont="1" applyBorder="1" applyAlignment="1">
      <alignment horizontal="center" vertical="center" wrapText="1"/>
    </xf>
    <xf numFmtId="4" fontId="20" fillId="0" borderId="73" xfId="0" applyNumberFormat="1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2" fontId="25" fillId="0" borderId="54" xfId="0" applyNumberFormat="1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165" fontId="20" fillId="0" borderId="58" xfId="0" applyNumberFormat="1" applyFont="1" applyBorder="1" applyAlignment="1">
      <alignment horizontal="center" vertical="center" wrapText="1"/>
    </xf>
    <xf numFmtId="165" fontId="20" fillId="0" borderId="52" xfId="0" applyNumberFormat="1" applyFont="1" applyBorder="1" applyAlignment="1">
      <alignment horizontal="center" vertical="center" wrapText="1"/>
    </xf>
    <xf numFmtId="164" fontId="20" fillId="0" borderId="62" xfId="0" applyNumberFormat="1" applyFont="1" applyBorder="1" applyAlignment="1">
      <alignment horizontal="center" vertical="center" wrapText="1"/>
    </xf>
    <xf numFmtId="165" fontId="24" fillId="0" borderId="58" xfId="0" applyNumberFormat="1" applyFont="1" applyBorder="1" applyAlignment="1">
      <alignment horizontal="center" vertical="center" wrapText="1"/>
    </xf>
    <xf numFmtId="165" fontId="24" fillId="0" borderId="62" xfId="0" applyNumberFormat="1" applyFont="1" applyBorder="1" applyAlignment="1">
      <alignment horizontal="center" vertical="center" wrapText="1"/>
    </xf>
    <xf numFmtId="165" fontId="24" fillId="0" borderId="65" xfId="0" applyNumberFormat="1" applyFont="1" applyBorder="1" applyAlignment="1">
      <alignment horizontal="center" vertical="center" wrapText="1"/>
    </xf>
    <xf numFmtId="165" fontId="20" fillId="0" borderId="59" xfId="0" applyNumberFormat="1" applyFont="1" applyBorder="1" applyAlignment="1">
      <alignment horizontal="center" vertical="center" wrapText="1"/>
    </xf>
    <xf numFmtId="165" fontId="20" fillId="0" borderId="28" xfId="0" applyNumberFormat="1" applyFont="1" applyBorder="1" applyAlignment="1">
      <alignment horizontal="center" vertical="center" wrapText="1"/>
    </xf>
    <xf numFmtId="165" fontId="20" fillId="0" borderId="29" xfId="0" applyNumberFormat="1" applyFont="1" applyBorder="1" applyAlignment="1">
      <alignment horizontal="center" vertical="center" wrapText="1"/>
    </xf>
    <xf numFmtId="165" fontId="20" fillId="0" borderId="36" xfId="0" applyNumberFormat="1" applyFont="1" applyBorder="1" applyAlignment="1">
      <alignment horizontal="center" vertical="center" wrapText="1"/>
    </xf>
    <xf numFmtId="165" fontId="24" fillId="0" borderId="30" xfId="0" applyNumberFormat="1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164" fontId="20" fillId="0" borderId="62" xfId="0" applyNumberFormat="1" applyFont="1" applyBorder="1" applyAlignment="1">
      <alignment horizontal="center" vertical="center"/>
    </xf>
    <xf numFmtId="164" fontId="24" fillId="0" borderId="62" xfId="0" applyNumberFormat="1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66" fontId="20" fillId="0" borderId="59" xfId="0" applyNumberFormat="1" applyFont="1" applyBorder="1" applyAlignment="1">
      <alignment horizontal="center" vertical="center"/>
    </xf>
    <xf numFmtId="166" fontId="20" fillId="0" borderId="62" xfId="0" applyNumberFormat="1" applyFont="1" applyBorder="1" applyAlignment="1">
      <alignment horizontal="center" vertical="center"/>
    </xf>
    <xf numFmtId="164" fontId="25" fillId="4" borderId="37" xfId="0" applyNumberFormat="1" applyFont="1" applyFill="1" applyBorder="1" applyAlignment="1">
      <alignment horizontal="center" vertical="center" wrapText="1"/>
    </xf>
    <xf numFmtId="164" fontId="25" fillId="4" borderId="75" xfId="0" applyNumberFormat="1" applyFont="1" applyFill="1" applyBorder="1" applyAlignment="1">
      <alignment horizontal="center" vertical="center" wrapText="1"/>
    </xf>
    <xf numFmtId="165" fontId="20" fillId="0" borderId="20" xfId="0" applyNumberFormat="1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164" fontId="20" fillId="0" borderId="72" xfId="0" applyNumberFormat="1" applyFont="1" applyBorder="1" applyAlignment="1">
      <alignment horizontal="center" vertical="center" wrapText="1"/>
    </xf>
    <xf numFmtId="164" fontId="20" fillId="0" borderId="61" xfId="0" applyNumberFormat="1" applyFont="1" applyBorder="1" applyAlignment="1">
      <alignment horizontal="center" vertical="center" wrapText="1"/>
    </xf>
    <xf numFmtId="164" fontId="24" fillId="0" borderId="61" xfId="0" applyNumberFormat="1" applyFont="1" applyBorder="1" applyAlignment="1">
      <alignment horizontal="center" vertical="center" wrapText="1"/>
    </xf>
    <xf numFmtId="164" fontId="20" fillId="0" borderId="73" xfId="0" applyNumberFormat="1" applyFont="1" applyBorder="1" applyAlignment="1">
      <alignment horizontal="center" vertical="center" wrapText="1"/>
    </xf>
    <xf numFmtId="165" fontId="20" fillId="0" borderId="14" xfId="0" applyNumberFormat="1" applyFont="1" applyBorder="1" applyAlignment="1">
      <alignment horizontal="center" vertical="center" wrapText="1"/>
    </xf>
    <xf numFmtId="164" fontId="20" fillId="5" borderId="76" xfId="0" applyNumberFormat="1" applyFont="1" applyFill="1" applyBorder="1" applyAlignment="1">
      <alignment horizontal="center" vertical="center"/>
    </xf>
    <xf numFmtId="164" fontId="20" fillId="0" borderId="67" xfId="0" applyNumberFormat="1" applyFont="1" applyBorder="1" applyAlignment="1">
      <alignment horizontal="center" vertical="center"/>
    </xf>
    <xf numFmtId="0" fontId="20" fillId="0" borderId="57" xfId="0" applyFont="1" applyBorder="1" applyAlignment="1">
      <alignment vertical="center"/>
    </xf>
    <xf numFmtId="0" fontId="20" fillId="0" borderId="57" xfId="0" applyFont="1" applyBorder="1" applyAlignment="1">
      <alignment horizontal="left" vertical="center" indent="3"/>
    </xf>
    <xf numFmtId="4" fontId="20" fillId="0" borderId="62" xfId="0" applyNumberFormat="1" applyFont="1" applyBorder="1" applyAlignment="1">
      <alignment horizontal="center" vertical="center" wrapText="1"/>
    </xf>
    <xf numFmtId="164" fontId="20" fillId="0" borderId="63" xfId="0" applyNumberFormat="1" applyFont="1" applyBorder="1" applyAlignment="1">
      <alignment horizontal="center" vertical="center" wrapText="1"/>
    </xf>
    <xf numFmtId="164" fontId="20" fillId="0" borderId="57" xfId="0" applyNumberFormat="1" applyFont="1" applyBorder="1" applyAlignment="1">
      <alignment horizontal="center" vertical="center" wrapText="1"/>
    </xf>
    <xf numFmtId="164" fontId="20" fillId="0" borderId="65" xfId="0" applyNumberFormat="1" applyFont="1" applyBorder="1" applyAlignment="1">
      <alignment horizontal="center" vertical="center" wrapText="1"/>
    </xf>
    <xf numFmtId="4" fontId="20" fillId="0" borderId="62" xfId="0" applyNumberFormat="1" applyFont="1" applyBorder="1" applyAlignment="1">
      <alignment horizontal="center" vertical="center"/>
    </xf>
    <xf numFmtId="164" fontId="20" fillId="0" borderId="63" xfId="0" applyNumberFormat="1" applyFont="1" applyBorder="1" applyAlignment="1">
      <alignment horizontal="center" vertical="center"/>
    </xf>
    <xf numFmtId="164" fontId="20" fillId="0" borderId="65" xfId="0" applyNumberFormat="1" applyFont="1" applyBorder="1" applyAlignment="1">
      <alignment horizontal="center" vertical="center"/>
    </xf>
    <xf numFmtId="164" fontId="20" fillId="0" borderId="57" xfId="0" applyNumberFormat="1" applyFont="1" applyBorder="1" applyAlignment="1">
      <alignment horizontal="center" vertical="center"/>
    </xf>
    <xf numFmtId="164" fontId="20" fillId="0" borderId="58" xfId="0" applyNumberFormat="1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166" fontId="20" fillId="0" borderId="62" xfId="0" applyNumberFormat="1" applyFont="1" applyBorder="1" applyAlignment="1">
      <alignment horizontal="center" vertical="center" wrapText="1"/>
    </xf>
    <xf numFmtId="49" fontId="20" fillId="0" borderId="57" xfId="0" applyNumberFormat="1" applyFont="1" applyBorder="1" applyAlignment="1">
      <alignment horizontal="center" vertical="center"/>
    </xf>
    <xf numFmtId="49" fontId="20" fillId="0" borderId="76" xfId="0" applyNumberFormat="1" applyFont="1" applyBorder="1" applyAlignment="1">
      <alignment horizontal="center" vertical="center"/>
    </xf>
    <xf numFmtId="0" fontId="20" fillId="0" borderId="76" xfId="0" applyFont="1" applyBorder="1" applyAlignment="1">
      <alignment horizontal="left" vertical="center"/>
    </xf>
    <xf numFmtId="164" fontId="20" fillId="0" borderId="66" xfId="0" applyNumberFormat="1" applyFont="1" applyBorder="1" applyAlignment="1">
      <alignment horizontal="center" vertical="center" wrapText="1"/>
    </xf>
    <xf numFmtId="164" fontId="20" fillId="4" borderId="57" xfId="0" applyNumberFormat="1" applyFont="1" applyFill="1" applyBorder="1" applyAlignment="1">
      <alignment horizontal="center" vertical="center"/>
    </xf>
    <xf numFmtId="49" fontId="20" fillId="0" borderId="58" xfId="0" applyNumberFormat="1" applyFont="1" applyBorder="1" applyAlignment="1">
      <alignment horizontal="center" vertical="center"/>
    </xf>
    <xf numFmtId="0" fontId="20" fillId="0" borderId="57" xfId="0" applyFont="1" applyBorder="1" applyAlignment="1">
      <alignment horizontal="left" vertical="center" wrapText="1"/>
    </xf>
    <xf numFmtId="164" fontId="24" fillId="0" borderId="72" xfId="0" applyNumberFormat="1" applyFont="1" applyBorder="1" applyAlignment="1">
      <alignment horizontal="center" vertical="center" wrapText="1"/>
    </xf>
    <xf numFmtId="164" fontId="20" fillId="0" borderId="49" xfId="0" applyNumberFormat="1" applyFont="1" applyBorder="1" applyAlignment="1">
      <alignment horizontal="center" vertical="center" wrapText="1"/>
    </xf>
    <xf numFmtId="164" fontId="24" fillId="0" borderId="70" xfId="0" applyNumberFormat="1" applyFont="1" applyBorder="1" applyAlignment="1">
      <alignment horizontal="center" vertical="center" wrapText="1"/>
    </xf>
    <xf numFmtId="164" fontId="24" fillId="0" borderId="69" xfId="0" applyNumberFormat="1" applyFont="1" applyBorder="1" applyAlignment="1">
      <alignment horizontal="center" vertical="center" wrapText="1"/>
    </xf>
    <xf numFmtId="164" fontId="24" fillId="0" borderId="49" xfId="0" applyNumberFormat="1" applyFont="1" applyBorder="1" applyAlignment="1">
      <alignment horizontal="center" vertical="center" wrapText="1"/>
    </xf>
    <xf numFmtId="164" fontId="24" fillId="0" borderId="73" xfId="0" applyNumberFormat="1" applyFont="1" applyBorder="1" applyAlignment="1">
      <alignment horizontal="center" vertical="center" wrapText="1"/>
    </xf>
    <xf numFmtId="2" fontId="20" fillId="0" borderId="59" xfId="0" applyNumberFormat="1" applyFont="1" applyBorder="1" applyAlignment="1">
      <alignment horizontal="center" vertical="center"/>
    </xf>
    <xf numFmtId="0" fontId="20" fillId="0" borderId="74" xfId="0" applyFont="1" applyBorder="1" applyAlignment="1">
      <alignment horizontal="left" vertical="center" wrapText="1"/>
    </xf>
    <xf numFmtId="164" fontId="25" fillId="0" borderId="62" xfId="0" applyNumberFormat="1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165" fontId="25" fillId="0" borderId="52" xfId="0" applyNumberFormat="1" applyFont="1" applyBorder="1" applyAlignment="1">
      <alignment horizontal="center" vertical="center"/>
    </xf>
    <xf numFmtId="0" fontId="20" fillId="0" borderId="77" xfId="0" applyFont="1" applyBorder="1" applyAlignment="1">
      <alignment horizontal="left" vertical="center" wrapText="1"/>
    </xf>
    <xf numFmtId="164" fontId="25" fillId="0" borderId="61" xfId="0" applyNumberFormat="1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165" fontId="25" fillId="0" borderId="73" xfId="0" applyNumberFormat="1" applyFont="1" applyBorder="1" applyAlignment="1">
      <alignment horizontal="center" vertical="center"/>
    </xf>
    <xf numFmtId="0" fontId="25" fillId="0" borderId="65" xfId="0" applyFont="1" applyBorder="1" applyAlignment="1">
      <alignment horizontal="center" vertical="center"/>
    </xf>
    <xf numFmtId="164" fontId="25" fillId="0" borderId="59" xfId="0" applyNumberFormat="1" applyFont="1" applyBorder="1" applyAlignment="1">
      <alignment horizontal="center" vertical="center" wrapText="1"/>
    </xf>
    <xf numFmtId="0" fontId="20" fillId="0" borderId="76" xfId="0" applyFont="1" applyBorder="1" applyAlignment="1">
      <alignment horizontal="center" vertical="center"/>
    </xf>
    <xf numFmtId="4" fontId="20" fillId="0" borderId="50" xfId="0" applyNumberFormat="1" applyFont="1" applyBorder="1" applyAlignment="1">
      <alignment horizontal="center" vertical="center" wrapText="1"/>
    </xf>
    <xf numFmtId="2" fontId="20" fillId="0" borderId="65" xfId="0" applyNumberFormat="1" applyFont="1" applyBorder="1" applyAlignment="1">
      <alignment horizontal="center" vertical="center"/>
    </xf>
    <xf numFmtId="0" fontId="20" fillId="0" borderId="76" xfId="0" applyFont="1" applyBorder="1" applyAlignment="1">
      <alignment horizontal="left" vertical="center" indent="3"/>
    </xf>
    <xf numFmtId="4" fontId="20" fillId="0" borderId="61" xfId="0" applyNumberFormat="1" applyFont="1" applyBorder="1" applyAlignment="1">
      <alignment horizontal="center" vertical="center" wrapText="1"/>
    </xf>
    <xf numFmtId="164" fontId="29" fillId="0" borderId="50" xfId="0" applyNumberFormat="1" applyFont="1" applyBorder="1" applyAlignment="1">
      <alignment horizontal="center" vertical="center" wrapText="1"/>
    </xf>
    <xf numFmtId="164" fontId="29" fillId="0" borderId="72" xfId="0" applyNumberFormat="1" applyFont="1" applyBorder="1" applyAlignment="1">
      <alignment horizontal="center" vertical="center" wrapText="1"/>
    </xf>
    <xf numFmtId="164" fontId="29" fillId="0" borderId="61" xfId="0" applyNumberFormat="1" applyFont="1" applyBorder="1" applyAlignment="1">
      <alignment horizontal="center" vertical="center" wrapText="1"/>
    </xf>
    <xf numFmtId="0" fontId="20" fillId="0" borderId="71" xfId="0" applyFont="1" applyBorder="1" applyAlignment="1">
      <alignment horizontal="left" vertical="center" wrapText="1"/>
    </xf>
    <xf numFmtId="164" fontId="25" fillId="0" borderId="45" xfId="0" applyNumberFormat="1" applyFont="1" applyBorder="1" applyAlignment="1">
      <alignment horizontal="center" vertical="center"/>
    </xf>
    <xf numFmtId="49" fontId="22" fillId="0" borderId="57" xfId="1" applyNumberFormat="1" applyFont="1" applyBorder="1" applyAlignment="1">
      <alignment horizontal="center" vertical="center"/>
    </xf>
    <xf numFmtId="49" fontId="22" fillId="0" borderId="27" xfId="1" applyNumberFormat="1" applyFont="1" applyBorder="1" applyAlignment="1">
      <alignment horizontal="center" vertical="center"/>
    </xf>
    <xf numFmtId="0" fontId="20" fillId="0" borderId="41" xfId="0" applyFont="1" applyBorder="1" applyAlignment="1">
      <alignment horizontal="left" vertical="center"/>
    </xf>
    <xf numFmtId="0" fontId="20" fillId="0" borderId="78" xfId="0" applyFont="1" applyBorder="1" applyAlignment="1">
      <alignment horizontal="center" vertical="center"/>
    </xf>
    <xf numFmtId="4" fontId="25" fillId="0" borderId="54" xfId="0" applyNumberFormat="1" applyFont="1" applyBorder="1" applyAlignment="1">
      <alignment horizontal="center" vertical="center" wrapText="1"/>
    </xf>
    <xf numFmtId="2" fontId="20" fillId="0" borderId="50" xfId="0" applyNumberFormat="1" applyFont="1" applyBorder="1" applyAlignment="1">
      <alignment horizontal="center" vertical="center"/>
    </xf>
    <xf numFmtId="2" fontId="20" fillId="0" borderId="61" xfId="0" applyNumberFormat="1" applyFont="1" applyBorder="1" applyAlignment="1">
      <alignment horizontal="center" vertical="center"/>
    </xf>
    <xf numFmtId="175" fontId="20" fillId="0" borderId="63" xfId="0" applyNumberFormat="1" applyFont="1" applyBorder="1" applyAlignment="1">
      <alignment horizontal="center" vertical="center"/>
    </xf>
    <xf numFmtId="175" fontId="20" fillId="0" borderId="62" xfId="0" applyNumberFormat="1" applyFont="1" applyBorder="1" applyAlignment="1">
      <alignment horizontal="center" vertical="center"/>
    </xf>
    <xf numFmtId="164" fontId="20" fillId="0" borderId="69" xfId="0" applyNumberFormat="1" applyFont="1" applyBorder="1" applyAlignment="1">
      <alignment horizontal="center" vertical="center" wrapText="1"/>
    </xf>
    <xf numFmtId="4" fontId="20" fillId="0" borderId="79" xfId="0" applyNumberFormat="1" applyFont="1" applyBorder="1" applyAlignment="1">
      <alignment horizontal="center" vertical="center" wrapText="1"/>
    </xf>
    <xf numFmtId="2" fontId="25" fillId="0" borderId="11" xfId="0" applyNumberFormat="1" applyFont="1" applyBorder="1" applyAlignment="1">
      <alignment horizontal="center" vertical="center"/>
    </xf>
    <xf numFmtId="4" fontId="20" fillId="0" borderId="22" xfId="0" applyNumberFormat="1" applyFont="1" applyBorder="1" applyAlignment="1">
      <alignment horizontal="center" vertical="center" wrapText="1"/>
    </xf>
    <xf numFmtId="4" fontId="20" fillId="0" borderId="76" xfId="0" applyNumberFormat="1" applyFont="1" applyBorder="1" applyAlignment="1">
      <alignment horizontal="center" vertical="center" wrapText="1"/>
    </xf>
    <xf numFmtId="164" fontId="29" fillId="0" borderId="55" xfId="0" applyNumberFormat="1" applyFont="1" applyBorder="1" applyAlignment="1">
      <alignment horizontal="center" vertical="center" wrapText="1"/>
    </xf>
    <xf numFmtId="176" fontId="25" fillId="5" borderId="13" xfId="0" applyNumberFormat="1" applyFont="1" applyFill="1" applyBorder="1" applyAlignment="1">
      <alignment horizontal="center" vertical="center"/>
    </xf>
    <xf numFmtId="164" fontId="20" fillId="0" borderId="80" xfId="0" applyNumberFormat="1" applyFont="1" applyBorder="1" applyAlignment="1">
      <alignment horizontal="center" vertical="center" wrapText="1"/>
    </xf>
    <xf numFmtId="164" fontId="20" fillId="0" borderId="58" xfId="0" applyNumberFormat="1" applyFont="1" applyBorder="1" applyAlignment="1">
      <alignment horizontal="center" vertical="center" wrapText="1"/>
    </xf>
    <xf numFmtId="165" fontId="20" fillId="0" borderId="80" xfId="0" applyNumberFormat="1" applyFont="1" applyBorder="1" applyAlignment="1">
      <alignment horizontal="center" vertical="center" wrapText="1"/>
    </xf>
    <xf numFmtId="164" fontId="20" fillId="0" borderId="36" xfId="0" applyNumberFormat="1" applyFont="1" applyBorder="1" applyAlignment="1">
      <alignment horizontal="center" vertical="center"/>
    </xf>
    <xf numFmtId="164" fontId="20" fillId="0" borderId="29" xfId="0" applyNumberFormat="1" applyFont="1" applyBorder="1" applyAlignment="1">
      <alignment horizontal="center" vertical="center"/>
    </xf>
    <xf numFmtId="164" fontId="24" fillId="0" borderId="29" xfId="0" applyNumberFormat="1" applyFont="1" applyBorder="1" applyAlignment="1">
      <alignment horizontal="center" vertical="center" wrapText="1"/>
    </xf>
    <xf numFmtId="164" fontId="24" fillId="0" borderId="14" xfId="0" applyNumberFormat="1" applyFont="1" applyBorder="1" applyAlignment="1">
      <alignment horizontal="center" vertical="center" wrapText="1"/>
    </xf>
    <xf numFmtId="164" fontId="24" fillId="0" borderId="59" xfId="0" applyNumberFormat="1" applyFont="1" applyBorder="1" applyAlignment="1">
      <alignment horizontal="center" vertical="center"/>
    </xf>
    <xf numFmtId="164" fontId="24" fillId="0" borderId="52" xfId="0" applyNumberFormat="1" applyFont="1" applyBorder="1" applyAlignment="1">
      <alignment horizontal="center" vertical="center"/>
    </xf>
    <xf numFmtId="164" fontId="20" fillId="0" borderId="28" xfId="0" applyNumberFormat="1" applyFont="1" applyBorder="1" applyAlignment="1">
      <alignment horizontal="center" vertical="center"/>
    </xf>
    <xf numFmtId="164" fontId="20" fillId="0" borderId="49" xfId="0" applyNumberFormat="1" applyFont="1" applyBorder="1" applyAlignment="1">
      <alignment horizontal="center" vertical="center"/>
    </xf>
    <xf numFmtId="164" fontId="24" fillId="0" borderId="70" xfId="0" applyNumberFormat="1" applyFont="1" applyBorder="1" applyAlignment="1">
      <alignment horizontal="center" vertical="center"/>
    </xf>
    <xf numFmtId="164" fontId="25" fillId="4" borderId="13" xfId="0" applyNumberFormat="1" applyFont="1" applyFill="1" applyBorder="1" applyAlignment="1">
      <alignment horizontal="center" vertical="center"/>
    </xf>
    <xf numFmtId="0" fontId="40" fillId="0" borderId="0" xfId="0" applyFont="1"/>
    <xf numFmtId="0" fontId="20" fillId="0" borderId="25" xfId="0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 wrapText="1"/>
    </xf>
    <xf numFmtId="164" fontId="20" fillId="0" borderId="81" xfId="0" applyNumberFormat="1" applyFont="1" applyBorder="1" applyAlignment="1">
      <alignment horizontal="center" vertical="center" wrapText="1"/>
    </xf>
    <xf numFmtId="164" fontId="20" fillId="0" borderId="14" xfId="0" applyNumberFormat="1" applyFont="1" applyBorder="1" applyAlignment="1">
      <alignment horizontal="center" vertical="center" wrapText="1"/>
    </xf>
    <xf numFmtId="164" fontId="20" fillId="0" borderId="60" xfId="0" applyNumberFormat="1" applyFont="1" applyBorder="1" applyAlignment="1">
      <alignment horizontal="center" vertical="center" wrapText="1"/>
    </xf>
    <xf numFmtId="164" fontId="20" fillId="0" borderId="55" xfId="0" applyNumberFormat="1" applyFont="1" applyBorder="1" applyAlignment="1">
      <alignment horizontal="center" vertical="center" wrapText="1"/>
    </xf>
    <xf numFmtId="165" fontId="20" fillId="0" borderId="60" xfId="0" applyNumberFormat="1" applyFont="1" applyBorder="1" applyAlignment="1">
      <alignment horizontal="center" vertical="center" wrapText="1"/>
    </xf>
    <xf numFmtId="2" fontId="40" fillId="0" borderId="0" xfId="0" applyNumberFormat="1" applyFont="1"/>
    <xf numFmtId="0" fontId="20" fillId="0" borderId="24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2" fillId="0" borderId="4" xfId="8" applyFont="1" applyBorder="1" applyAlignment="1">
      <alignment horizontal="left" vertical="center" wrapText="1"/>
    </xf>
    <xf numFmtId="0" fontId="22" fillId="0" borderId="6" xfId="8" applyFont="1" applyBorder="1" applyAlignment="1">
      <alignment horizontal="left" vertical="center" wrapText="1"/>
    </xf>
    <xf numFmtId="0" fontId="22" fillId="0" borderId="5" xfId="8" applyFont="1" applyBorder="1" applyAlignment="1">
      <alignment horizontal="left" vertical="center" wrapText="1"/>
    </xf>
    <xf numFmtId="0" fontId="22" fillId="0" borderId="7" xfId="8" applyFont="1" applyBorder="1" applyAlignment="1">
      <alignment horizontal="left" vertical="center" wrapText="1"/>
    </xf>
    <xf numFmtId="0" fontId="22" fillId="0" borderId="9" xfId="8" applyFont="1" applyBorder="1" applyAlignment="1">
      <alignment horizontal="left" vertical="center" wrapText="1"/>
    </xf>
    <xf numFmtId="0" fontId="22" fillId="0" borderId="8" xfId="8" applyFont="1" applyBorder="1" applyAlignment="1">
      <alignment horizontal="left" vertical="center" wrapText="1"/>
    </xf>
    <xf numFmtId="0" fontId="19" fillId="0" borderId="0" xfId="8" applyFont="1" applyAlignment="1">
      <alignment horizontal="center" vertical="center" wrapText="1"/>
    </xf>
    <xf numFmtId="0" fontId="19" fillId="0" borderId="4" xfId="8" applyFont="1" applyBorder="1" applyAlignment="1">
      <alignment horizontal="center" vertical="center" wrapText="1"/>
    </xf>
    <xf numFmtId="0" fontId="19" fillId="0" borderId="5" xfId="8" applyFont="1" applyBorder="1" applyAlignment="1">
      <alignment horizontal="center" vertical="center" wrapText="1"/>
    </xf>
    <xf numFmtId="0" fontId="19" fillId="2" borderId="4" xfId="8" applyFont="1" applyFill="1" applyBorder="1" applyAlignment="1">
      <alignment horizontal="center" vertical="center" wrapText="1"/>
    </xf>
    <xf numFmtId="0" fontId="19" fillId="2" borderId="5" xfId="8" applyFont="1" applyFill="1" applyBorder="1" applyAlignment="1">
      <alignment horizontal="center" vertical="center" wrapText="1"/>
    </xf>
    <xf numFmtId="0" fontId="19" fillId="0" borderId="2" xfId="8" applyFont="1" applyBorder="1" applyAlignment="1">
      <alignment horizontal="center" vertical="center" wrapText="1"/>
    </xf>
    <xf numFmtId="0" fontId="19" fillId="0" borderId="3" xfId="8" applyFont="1" applyBorder="1" applyAlignment="1">
      <alignment horizontal="center" vertical="center" wrapText="1"/>
    </xf>
    <xf numFmtId="165" fontId="24" fillId="0" borderId="59" xfId="10" applyNumberFormat="1" applyFont="1" applyBorder="1" applyAlignment="1">
      <alignment horizontal="center" vertical="center"/>
    </xf>
  </cellXfs>
  <cellStyles count="37">
    <cellStyle name="Обычный" xfId="0" builtinId="0"/>
    <cellStyle name="Обычный 100 2" xfId="13" xr:uid="{E5050C65-C04A-42FF-B6E0-785EEC93062F}"/>
    <cellStyle name="Обычный 107" xfId="7" xr:uid="{92C7D1B7-D1A7-479F-B009-3BA7FD71E09A}"/>
    <cellStyle name="Обычный 119" xfId="22" xr:uid="{3A88ADF1-A6A9-4E3E-BDFB-4FD94C17D8A3}"/>
    <cellStyle name="Обычный 119 2" xfId="25" xr:uid="{E42846B1-6164-48F8-B2EF-C67A964C40FF}"/>
    <cellStyle name="Обычный 12 7" xfId="21" xr:uid="{52CE1056-32B3-481B-A765-D8E7702D5623}"/>
    <cellStyle name="Обычный 138" xfId="15" xr:uid="{A5F0EA7B-5C4B-42FD-9C93-B94E734A2BD9}"/>
    <cellStyle name="Обычный 169" xfId="4" xr:uid="{97902B30-5F85-440B-B47F-79544A2C2B1F}"/>
    <cellStyle name="Обычный 170" xfId="5" xr:uid="{444DB5CE-3FDA-4BCC-9C15-09D8C9F49E71}"/>
    <cellStyle name="Обычный 2" xfId="1" xr:uid="{00000000-0005-0000-0000-000001000000}"/>
    <cellStyle name="Обычный 2 10" xfId="36" xr:uid="{303E0623-1E7A-4A82-BACB-EEA52953BB84}"/>
    <cellStyle name="Обычный 2 15" xfId="10" xr:uid="{471EB182-4FFB-41BA-BFB6-11C4FDC616FE}"/>
    <cellStyle name="Обычный 2 2" xfId="9" xr:uid="{7D3DF6E3-9767-494E-AFE4-0946B0ABAE6B}"/>
    <cellStyle name="Обычный 2 3" xfId="11" xr:uid="{6B3370CF-023F-4F6F-83A4-0BB38EBB359A}"/>
    <cellStyle name="Обычный 2 3 2" xfId="31" xr:uid="{18121E3D-5144-42F7-8F5E-31B155D80298}"/>
    <cellStyle name="Обычный 2 3 3" xfId="34" xr:uid="{A1D1D80D-AA61-413F-985C-52E88A070F0F}"/>
    <cellStyle name="Обычный 2 4" xfId="17" xr:uid="{302335CF-FE06-4426-B121-714A6999784D}"/>
    <cellStyle name="Обычный 2 5" xfId="23" xr:uid="{03237BA1-FD39-48F0-9645-D2A093BEF6C5}"/>
    <cellStyle name="Обычный 2 6" xfId="27" xr:uid="{86E9BD13-3F6E-412B-A963-63B3F652EA1A}"/>
    <cellStyle name="Обычный 2 7" xfId="28" xr:uid="{C6E7FA1E-2F0C-4CAB-891F-372B8BC7CE83}"/>
    <cellStyle name="Обычный 2 7 2" xfId="33" xr:uid="{11BE651E-FF65-4E5A-B39B-6287E69D3042}"/>
    <cellStyle name="Обычный 2 8" xfId="29" xr:uid="{1474C95E-252D-465B-839B-4D2F757331D7}"/>
    <cellStyle name="Обычный 2 9" xfId="30" xr:uid="{FC753595-7272-4DD4-BD60-177E1718DE73}"/>
    <cellStyle name="Обычный 3" xfId="2" xr:uid="{C1C4307F-A186-4778-AEAB-65ABEBC6B8AF}"/>
    <cellStyle name="Обычный 3 2" xfId="18" xr:uid="{06C01CC8-955B-41FB-805B-1EF79C84FD71}"/>
    <cellStyle name="Обычный 4" xfId="3" xr:uid="{53627EE0-92E8-4F86-BC13-98912E52A3A8}"/>
    <cellStyle name="Обычный 4 2" xfId="20" xr:uid="{D423F92D-7517-45B0-9F01-7086348E36DF}"/>
    <cellStyle name="Обычный 4 35" xfId="24" xr:uid="{79747313-E76A-4E11-8476-0ED325C1EB83}"/>
    <cellStyle name="Обычный 5" xfId="6" xr:uid="{3944BC54-BD07-44E6-B263-D346FC943AF8}"/>
    <cellStyle name="Обычный 5 2" xfId="14" xr:uid="{89ECCCB5-19AC-4FE4-84CD-9B7DEF6B0F96}"/>
    <cellStyle name="Обычный 5 3" xfId="32" xr:uid="{51E2238E-C8EC-4741-B444-B3031A9917BA}"/>
    <cellStyle name="Обычный 50 2" xfId="19" xr:uid="{9FF91D2C-EF4C-422E-AF2D-875973E335A8}"/>
    <cellStyle name="Обычный 58" xfId="16" xr:uid="{5940B962-C3D5-4DD2-92CD-0586FEE4C129}"/>
    <cellStyle name="Обычный 6" xfId="8" xr:uid="{1D3BAB92-EECE-414B-A0E2-26D53C91C3E3}"/>
    <cellStyle name="Обычный 7" xfId="26" xr:uid="{34EE64F3-6A43-4D2E-B8B3-FADB4519E78F}"/>
    <cellStyle name="Обычный 8" xfId="35" xr:uid="{B2D76CF2-6126-47EB-B2F4-E61A38675CC4}"/>
    <cellStyle name="Процентный 2" xfId="12" xr:uid="{399D0B3E-9E6B-4454-B4A1-DB32A1B06954}"/>
  </cellStyles>
  <dxfs count="0"/>
  <tableStyles count="0" defaultTableStyle="TableStyleMedium2" defaultPivotStyle="PivotStyleLight16"/>
  <colors>
    <mruColors>
      <color rgb="FFFFFFCC"/>
      <color rgb="FFCCFFCC"/>
      <color rgb="FFCCFF99"/>
      <color rgb="FFCCCCFF"/>
      <color rgb="FF99FFCC"/>
      <color rgb="FFFF99FF"/>
      <color rgb="FFCC99FF"/>
      <color rgb="FFFF7C80"/>
      <color rgb="FFE7E7FF"/>
      <color rgb="FFC5FF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calcChain" Target="calcChain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6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theme" Target="theme/theme1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\Q\EXCEL\QA\PRPROGR\PPR4KV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AB%202010_2014%20&#1087;&#1086;&#1089;&#1083;&#1077;&#1076;&#1085;&#1080;&#1077;%20&#1088;&#1072;&#1089;&#1095;&#1077;&#1090;&#1099;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6CF521\Documents%20and%20Settings\ikonvm\&#1052;&#1086;&#1080;%20&#1076;&#1086;&#1082;&#1091;&#1084;&#1077;&#1085;&#1090;&#1099;\&#1069;&#1082;&#1089;&#1087;&#1077;&#1088;&#1090;&#1080;&#1079;&#1072;\&#1040;&#1062;&#1041;&#1050;\2010\&#1040;&#1062;&#1041;&#1050;%2020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7\&#1055;&#1088;&#1080;&#1082;&#1072;&#1079;%20&#1087;&#1086;%20&#1090;&#1072;&#1088;&#1080;&#1092;&#1072;&#1084;\&#1092;&#1086;&#1088;&#1084;&#1072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2\EO_GK\&#1043;&#1058;&#1056;\&#1058;&#1072;&#1088;&#1080;&#1092;&#1099;%202008\&#1056;&#1072;&#1089;&#1095;&#1077;&#1090;%20&#1090;&#1072;&#1088;&#1080;&#1092;&#1086;&#1074;%20&#1085;&#1072;%202008%20&#1085;&#1072;%2013_04_2007\&#1056;&#1072;&#1089;&#1095;&#1077;&#1090;%20&#1089;%20&#1082;&#1086;&#1088;&#1088;&#1077;&#1082;&#1090;&#1080;&#1088;&#1086;&#1074;&#1082;&#1086;&#1081;%20&#1056;&#1077;&#1084;&#1086;&#1085;&#1090;\DOCUME~1\Mazina\LOCALS~1\Temp\Rar$DI00.671\&#1058;&#1072;&#1073;&#1083;.%2020-20.1%20&#1049;%2025__25.04.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tepalina\&#1056;&#1072;&#1073;&#1086;&#1095;&#1080;&#1081;%20&#1089;&#1090;&#1086;&#1083;\&#1054;&#1050;&#1057;&#1040;&#1053;&#1040;\&#1055;&#1056;&#1048;&#1041;&#1067;&#1051;&#1068;\2007\&#1056;&#1072;&#1089;&#1093;&#1086;&#1076;&#1099;%20&#1087;&#1086;%2091%20&#1089;&#1095;%20&#1058;&#1043;&#1050;-2%20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52;&#1086;&#1080;%20&#1076;&#1086;&#1082;&#1091;&#1084;&#1077;&#1085;&#1090;&#1099;\&#1052;&#1054;&#1041;\06-03-06\Var2.7%20(version%201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upr\utr\Documents%20and%20Settings\emelin\&#1056;&#1072;&#1073;&#1086;&#1095;&#1080;&#1081;%20&#1089;&#1090;&#1086;&#1083;\&#1060;&#1057;&#1058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bd\&#1052;&#1086;&#1080;%20&#1076;&#1086;&#1082;&#1091;&#1084;&#1077;&#1085;&#1090;&#1099;\&#1047;&#1072;&#1081;&#1094;&#1077;&#1074;\&#1054;&#1069;&#1050;\&#1069;&#1082;&#1089;&#1087;&#1077;&#1088;&#1090;&#1080;&#1079;&#1072;%202011\&#1054;&#1090;&#1095;&#1077;&#1090;\&#1069;&#1082;&#1089;&#1087;&#1077;&#1088;&#1090;&#1080;&#1079;&#1072;%20&#1054;&#1069;&#1050;%20201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7;&#1087;&#1085;&#1080;&#1094;&#1099;&#1085;&#1072;\&#1058;&#1077;&#1087;&#1083;&#1086;&#1074;&#1072;&#1103;%20&#1101;&#1085;&#1077;&#1088;&#1075;&#1080;&#1103;\&#1058;&#1072;&#1088;&#1080;&#1092;&#1099;\&#1042;&#1080;&#1085;&#1086;&#1075;&#1088;&#1072;&#1076;&#1086;&#1074;&#1089;&#1082;&#1080;&#1081;%20&#1088;&#1072;&#1081;&#1086;&#1085;\&#1054;&#1054;&#1054;%20&#1041;&#1077;&#1088;&#1077;&#1079;&#1085;&#1080;&#1082;&#1086;&#1074;&#1089;&#1082;&#1086;&#1077;%20&#1058;&#1057;&#1055;\&#1055;&#1077;&#1088;&#1077;&#1089;&#1095;&#1077;&#1090;%20&#1090;&#1072;&#1088;&#1080;&#1092;&#1072;%20&#1085;&#1072;%202013\Documents%20and%20Settings\ikonvm\&#1052;&#1086;&#1080;%20&#1076;&#1086;&#1082;&#1091;&#1084;&#1077;&#1085;&#1090;&#1099;\&#1069;&#1082;&#1089;&#1087;&#1077;&#1088;&#1090;&#1080;&#1079;&#1072;\&#1040;&#1062;&#1041;&#1050;\2010\&#1040;&#1062;&#1041;&#1050;%2020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gcomsys\&#1060;&#1069;&#1057;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11_01%20&#1053;&#1086;&#1103;&#1073;&#1088;&#1100;\~&#1053;&#1086;&#1103;&#1073;&#1088;&#110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17\d\ECONOM\PROIZV\2001%20&#1075;&#1086;&#1076;\PR2001_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0\&#1055;&#1088;&#1080;&#1082;&#1072;&#1079;%20&#1043;&#1059;%20&#1087;&#1086;%20&#1090;&#1072;&#1088;&#1080;&#1092;&#1072;&#1084;\GRES.2010.zatra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10_01%20&#1054;&#1082;&#1090;&#1103;&#1073;&#1088;&#1100;\&#1054;&#1082;&#1090;&#1103;&#1073;&#1088;&#11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&#1054;&#1090;&#1076;&#1077;&#1083;%20&#1087;&#1086;%20&#1086;&#1073;&#1077;&#1089;&#1087;&#1077;&#1095;&#1077;&#1085;&#1080;&#1102;%20&#1087;&#1088;&#1086;&#1080;&#1079;&#1074;&#1086;&#1076;&#1089;&#1090;&#1074;&#1072;\&#1043;&#1088;&#1091;&#1087;&#1087;&#1072;%20&#1090;&#1086;&#1087;&#1083;&#1080;&#1074;&#1086;&#1086;&#1073;&#1077;&#1089;&#1087;&#1077;&#1095;&#1077;&#1085;&#1080;&#1103;\&#1050;&#1072;&#1095;&#1077;&#1089;&#1090;&#1074;&#1086;%20&#1090;&#1086;&#1087;&#1083;&#1080;&#1074;&#1072;\&#1077;&#1078;&#1077;&#1085;&#1077;&#1076;&#1077;&#1083;&#1100;&#1085;&#1099;&#1077;%20&#1086;&#1090;&#1095;&#1077;&#1090;&#1099;\2011\&#1040;&#1085;&#1072;&#1083;&#1080;&#1079;&#1058;&#1086;&#1087;&#1083;&#1080;&#1074;&#1072;&#1057;&#1058;&#1069;&#1062;-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rovaRR\AppData\Local\Temp\LN\&#1060;&#1086;&#1088;&#1084;&#1072;&#1090;&#1099;%20&#1090;&#1072;&#1073;&#1083;&#1080;&#1094;%20&#1074;%20&#1086;&#1073;&#1084;&#1077;&#1085;&#1082;&#1091;\&#1060;&#1086;&#1088;&#1084;&#1072;&#1090;&#1099;_&#1052;&#1058;&#1056;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s\&#1054;&#1073;&#1097;&#1080;&#1077;%20&#1087;&#1072;&#1087;&#1082;&#1080;%202\DOCUME~1\ES_DIS~1\LOCALS~1\Temp\notesD67233\&#1055;&#1088;&#1086;&#1075;&#1085;&#1086;&#1079;%20&#1089;&#1088;&#1077;&#1076;&#1085;&#1077;&#1074;&#1079;&#1077;&#1096;&#1077;&#1085;&#1085;&#1086;&#1081;%20&#1094;&#1077;&#1085;&#1099;%20(&#1054;&#1069;&#1057;%20&#1062;&#1077;&#1085;&#1090;&#1088;&#1072;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2001-11%20&#1053;&#1086;&#1103;&#1073;&#1088;&#1100;\~&#1053;&#1086;&#1103;&#1073;&#1088;&#1100;.xls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&#1054;&#1056;&#1069;\&#1058;&#1045;&#1061;.&#1055;&#1056;&#1048;&#1057;&#1054;&#1045;&#1044;&#1048;&#1053;&#1045;&#1053;&#1048;&#1045;\1.%20&#1057;&#1090;&#1072;&#1074;&#1082;&#1080;\2024\&#1069;&#1047;%20&#1087;&#1086;%20&#1089;&#1090;&#1072;&#1074;&#1082;&#1072;&#1084;%20&#1079;&#1072;%20&#1058;&#1055;%202024.xlsx" TargetMode="External"/><Relationship Id="rId1" Type="http://schemas.openxmlformats.org/officeDocument/2006/relationships/externalLinkPath" Target="file:///X:\&#1054;&#1056;&#1069;\&#1058;&#1045;&#1061;.&#1055;&#1056;&#1048;&#1057;&#1054;&#1045;&#1044;&#1048;&#1053;&#1045;&#1053;&#1048;&#1045;\1.%20&#1057;&#1090;&#1072;&#1074;&#1082;&#1080;\2024\&#1069;&#1047;%20&#1087;&#1086;%20&#1089;&#1090;&#1072;&#1074;&#1082;&#1072;&#1084;%20&#1079;&#1072;%20&#1058;&#1055;%20202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_&#1054;&#1090;&#1095;&#1077;&#1090;&#1085;&#1086;&#1089;&#1090;&#1100;%20&#1089;&#1077;&#1090;\&#1060;&#1086;&#1088;&#1084;&#1099;%20&#1086;&#1090;&#1095;&#1077;&#1090;&#1085;&#1086;&#1089;&#1090;&#1100;%20&#1056;&#1055;&#1040;%20&#1085;&#1072;%20&#1086;&#1082;&#1090;&#1103;&#1073;&#1088;&#1100;%20(&#1076;&#1083;&#1103;%20&#1060;&#1080;&#1085;&#1041;&#1091;&#1093;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8;&#1093;&#1080;&#1087;&#1086;&#1074;\&#1086;&#1073;&#1084;&#1077;&#1085;\&#1052;&#1086;&#1080;%20&#1076;&#1086;&#1082;&#1091;&#1084;&#1077;&#1085;&#1090;&#1099;\&#1041;&#1080;&#1079;&#1085;&#1077;&#1089;%20&#1087;&#1083;&#1072;&#1085;\3&#1082;&#1074;.2000\&#1041;&#1055;%203%20&#1082;&#1074;.%202000%20&#1061;&#1072;&#1073;\&#1041;&#1055;%203%20&#1082;&#1074;.%202000%20&#1061;&#1072;&#1073;\q670700&#1082;&#1086;&#1088;.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1\VOL1\DOCUMENT\Remont\Plan\2005\&#1053;&#1086;&#1074;&#1072;&#1103;%20&#1087;&#1072;&#1087;&#1082;&#1072;\Pl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~&#1057;&#1077;&#1085;&#1090;&#1103;&#1073;&#1088;&#1100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TMP\&#1054;&#1082;&#1090;&#1103;&#1073;&#1088;&#1100;%20(&#1087;&#1083;&#1072;&#1085;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zina\&#1085;&#1086;&#1074;&#1072;&#1103;%20&#1089;&#1090;&#1088;&#1091;&#1082;&#1090;&#1091;&#1088;&#1072;\WINDOWS\TEMP\bat\242F9CA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otp2\&#1052;&#1086;&#1080;%20&#1076;&#1086;&#1082;&#1091;&#1084;&#1077;&#1085;&#1090;&#1099;\&#1044;&#1086;&#1082;&#1091;&#1084;&#1077;&#1085;&#1090;&#1099;\&#1050;&#1072;&#1083;&#1100;&#1082;&#1091;&#1083;&#1103;&#1094;&#1080;&#1080;\&#1050;&#1069;&#1059;&#1050;\&#1043;&#1045;&#1053;&#1045;&#1056;&#1040;&#1062;&#1048;&#1071;%20&#1056;&#1054;&#1057;&#1057;&#1048;&#1048;%20&#1045;&#1048;&#1040;&#1057;\&#1054;&#1040;&#1054;%20&#1050;&#1072;&#1089;&#1082;&#1072;&#1076;%20&#1053;&#1080;&#1078;&#1085;&#1077;-&#1063;&#1077;&#1088;&#1077;&#1082;&#1089;&#1082;&#1080;&#1093;%20&#1043;&#1069;&#1057;%20(&#1086;&#1089;&#1085;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48;&#1085;&#1074;&#1077;&#1089;&#1090;&#1080;&#1094;&#1080;&#1080;\&#1054;&#1090;&#1095;&#1077;&#1090;&#1099;%20&#1087;&#1086;%20&#1048;&#1055;\2017\&#1071;&#1054;%20&#1048;&#1055;&#1056;%20&#1058;&#1055;&#1080;&#1056;%202017%20&#1082;&#1086;&#1088;&#1088;&#1077;&#1082;&#1090;&#1080;&#1088;&#1086;&#1074;&#1082;&#1072;%201-&#1075;&#1086;%20&#1087;&#1086;&#1083;&#1091;&#1075;&#1086;&#1076;&#1080;&#1103;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Ira_33\&#1056;&#1072;&#1073;&#1086;&#1095;&#1080;&#1081;%20&#1089;&#1090;&#1086;&#1083;\&#1048;&#1088;&#1080;&#1085;&#1077;\&#1044;&#1086;&#1083;&#1080;%20&#1076;&#1083;&#1103;%20&#1088;&#1072;&#1089;&#1087;&#1088;&#1077;&#1076;&#1077;&#1083;&#1077;&#1085;&#1080;&#1103;\&#1059;&#1090;&#1074;.%25%20&#1076;&#1086;&#1083;&#1077;&#1081;%20&#1085;&#1072;%202006%20&#1056;&#1077;&#1084;&#1086;&#1085;&#1090;%20&#1073;&#1077;&#1079;%20&#1070;&#1078;&#1085;&#1086;&#1081;%2019&#1072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FOR-ALL\&#1052;&#1086;&#1080;%20&#1076;&#1086;&#1082;&#1091;&#1084;&#1077;&#1085;&#1090;&#1099;%20&#1085;&#1072;%20&#1089;&#1077;&#1088;&#1074;&#1077;&#1088;&#1077;\1999%20&#1075;\&#1040;&#1085;&#1072;&#1083;&#1080;&#1079;%20%20&#1079;&#1072;%20%20&#1075;&#1086;&#107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FOR-ALL\&#1052;&#1086;&#1080;%20&#1076;&#1086;&#1082;&#1091;&#1084;&#1077;&#1085;&#1090;&#1099;%20&#1085;&#1072;%20&#1089;&#1077;&#1088;&#1074;&#1077;&#1088;&#1077;\1999%20&#1075;\&#1040;&#1085;&#1072;&#1083;&#1080;&#1079;%201%20&#1087;&#1086;&#1083;&#1091;&#1075;&#1086;&#1076;&#1080;&#1103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Documents%20and%20Settings\u\&#1056;&#1072;&#1073;&#1086;&#1095;&#1080;&#1081;%20&#1089;&#1090;&#1086;&#1083;\&#1054;&#1087;&#1083;&#1072;&#1090;&#1072;%20&#1090;&#1088;&#1091;&#1076;&#1072;\&#1048;&#1070;&#1051;&#1068;2008%20&#107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&#1052;&#1086;&#1080;%20&#1076;&#1086;&#1082;&#1091;&#1084;&#1077;&#1085;&#1090;&#1099;\&#1041;&#1055;-2006%20&#1075;\&#1053;&#1086;&#1074;&#1072;&#1103;%20&#1087;&#1072;&#1087;&#1082;&#1072;\2004%20&#1043;&#1054;&#1044;\&#1040;&#1050;&#1058;&#1067;%202004\&#1052;&#1072;&#1088;&#1090;\WINDOWS\&#1056;&#1072;&#1073;&#1086;&#1095;&#1080;&#1081;%20&#1089;&#1090;&#1086;&#1083;\&#1057;&#1084;&#1077;&#1090;&#1072;\NES\&#1042;&#1072;&#1082;&#1091;&#1091;&#1084;&#1085;&#1099;&#1081;%20&#1074;&#1099;&#1082;&#1083;&#1102;&#1095;&#1072;&#1090;&#1077;&#1083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RAB%202010_2014%20&#1087;&#1086;&#1089;&#1083;&#1077;&#1076;&#1085;&#1080;&#1077;%20&#1088;&#1072;&#1089;&#1095;&#1077;&#1090;&#1099;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_&#1044;&#1086;&#1082;&#1091;&#1084;&#1077;&#1085;&#1090;&#1099;%20&#1056;&#1048;\_&#1087;&#1086;%20&#1056;&#1091;&#1089;&#1089;&#1082;&#1086;&#1084;&#1091;%20&#1072;&#1074;&#1090;&#1086;&#1073;&#1091;&#1089;&#1091;\_&#1054;&#1090;&#1095;&#1077;&#1090;&#1099;\08_&#1040;&#1074;&#1075;&#1091;&#1089;&#1090;\~&#1040;&#1074;&#1075;&#1091;&#1089;&#1090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61;&#1072;&#1085;&#1086;&#1074;&#1072;\&#1043;&#1088;(27.07.00)5&#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60;%20&#1089;%20&#1092;&#1072;&#1082;&#1090;&#1086;&#1084;%202015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&#1042;&#1099;&#1087;&#1086;&#1083;&#1085;&#1077;&#1085;&#1080;&#1077;%20&#1073;&#1080;&#1079;&#1085;&#1077;&#1089;%20&#1087;&#1083;&#1072;&#1085;&#1072;\2013\&#1041;&#1055;%202013\&#1054;&#1090;&#1076;&#1077;&#1083;%20&#1087;&#1086;%20&#1086;&#1073;&#1077;&#1089;&#1087;&#1077;&#1095;&#1077;&#1085;&#1080;&#1102;%20&#1087;&#1088;&#1086;&#1080;&#1079;&#1074;&#1086;&#1076;&#1089;&#1090;&#1074;&#1072;\&#1043;&#1088;&#1091;&#1087;&#1087;&#1072;%20&#1090;&#1086;&#1087;&#1083;&#1080;&#1074;&#1086;&#1086;&#1073;&#1077;&#1089;&#1087;&#1077;&#1095;&#1077;&#1085;&#1080;&#1103;\&#1054;&#1090;&#1095;&#1077;&#1090;&#1099;\2010\&#1056;&#1072;&#1089;&#1095;&#1077;&#1090;%20&#1090;&#1072;&#1088;&#1080;&#1092;&#1086;&#1074;%20&#1085;&#1072;%202011\GRES.2010.zatra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ARD\users\&#1044;&#1083;&#1103;%20&#1086;&#1073;&#1084;&#1077;&#1085;&#1072;%20&#1074;%20&#1055;&#1041;&#1059;\&#1040;&#1085;&#1072;&#1083;&#1080;&#1079;\&#1057;&#1084;&#1077;&#1090;&#1099;%20%20&#1085;&#1072;&#1082;&#1083;&#1072;&#1076;&#1085;&#1099;&#1093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Ira_33\&#1056;&#1072;&#1073;&#1086;&#1095;&#1080;&#1081;%20&#1089;&#1090;&#1086;&#1083;\&#1048;&#1088;&#1080;&#1085;&#1077;\&#1044;&#1086;&#1083;&#1080;%20&#1076;&#1083;&#1103;%20&#1088;&#1072;&#1089;&#1087;&#1088;&#1077;&#1076;&#1077;&#1083;&#1077;&#1085;&#1080;&#1103;\&#1059;&#1090;&#1074;.%25%20&#1076;&#1086;&#1083;&#1077;&#1081;%20&#1085;&#1072;%202006%20&#1057;&#1086;&#1076;&#1077;&#1088;&#1078;&#1072;&#1085;&#1080;&#1077;.xls" TargetMode="External"/></Relationships>
</file>

<file path=xl/externalLinks/_rels/externalLink14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MALENK~1\AppData\Local\Temp\notes91595E\DOCUME~1\IVANOV~1\LOCALS~1\Temp\Rar$DI00.609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?C1986D4E" TargetMode="External"/><Relationship Id="rId1" Type="http://schemas.openxmlformats.org/officeDocument/2006/relationships/externalLinkPath" Target="file:///\\C1986D4E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~1\mazina\LOCALS~1\Temp\Rar$DI00.234\GRES.2010.CZ_12.04.1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SC_W\&#1055;&#1088;&#1086;&#1075;&#1085;&#1086;&#1079;\&#1055;&#1088;&#1086;&#1075;05_00(27.06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&#1052;&#1086;&#1080;%20&#1076;&#1086;&#1082;&#1091;&#1084;&#1077;&#1085;&#1090;&#1099;\_%20&#1042;&#1085;&#1077;&#1096;&#1085;&#1103;&#1103;%20&#1086;&#1090;&#1095;&#1077;&#1090;&#1085;&#1086;&#1089;&#1090;&#1100;\09_01%20&#1057;&#1077;&#1085;&#1090;&#1103;&#1073;&#1088;&#1100;\~&#1057;&#1077;&#1085;&#1090;&#1103;&#1073;&#1088;&#110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&#1044;&#1057;&#1043;\_&#1044;&#1086;&#1082;&#1091;&#1084;&#1077;&#1085;&#1090;&#1099;%20&#1056;&#1048;\_&#1087;&#1086;%20&#1056;&#1091;&#1089;&#1089;&#1082;&#1086;&#1084;&#1091;%20&#1072;&#1074;&#1090;&#1086;&#1073;&#1091;&#1089;&#1091;\_&#1054;&#1090;&#1095;&#1077;&#1090;&#1099;\&#1040;&#1074;&#1075;&#1091;&#1089;&#1090;\~&#1040;&#1074;&#1075;&#1091;&#1089;&#109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PiPR\Plan\P_2005\Pla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mmon\&#1052;&#1086;&#1080;%20&#1076;&#1086;&#1082;&#1091;&#1084;&#1077;&#1085;&#1090;&#1099;\_%20&#1054;&#1090;&#1095;&#1077;&#1090;&#1085;&#1086;&#1089;&#1090;&#1100;%20&#1056;&#1055;&#1040;\2002-03%20&#1052;&#1072;&#1088;&#1090;\&#1060;&#1077;&#1074;&#1088;&#1072;&#1083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dk7\c_k7\&#1052;&#1086;&#1080;%20&#1076;&#1086;&#1082;&#1091;&#1084;&#1077;&#1085;&#1090;&#1099;\&#1052;&#1072;&#1084;&#1080;&#1085;&#1072;%20&#1054;.&#1042;\&#1054;&#1090;&#1095;&#1077;&#1090;&#1099;%20&#1056;&#1091;&#1089;&#1087;&#1088;&#1086;&#1084;&#1072;&#1074;&#1090;&#1086;\&#1040;&#1074;&#1075;&#1091;&#1089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ova\&#1056;&#1099;&#1082;&#1086;&#1074;&#1072;\Documents%20and%20Settings\Andrey\My%20Documents\2003\&#1055;&#1051;&#1040;&#1053;\&#1055;&#1083;&#1072;&#1085;%20&#1084;&#1072;&#1088;&#1090;%20030303\&#1058;&#1086;&#1088;&#1075;&#1086;&#1074;&#1099;&#1077;%20&#1076;&#1086;&#1084;&#1072;\&#1055;&#1083;&#1072;&#1085;%20&#1041;&#1080;&#1079;&#1085;&#1077;&#1089;%20&#1084;&#1072;&#1088;&#1090;%20139%20-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users\123\&#1084;&#1086;&#1080;%20&#1076;&#1086;&#1082;&#1091;&#1084;&#1077;&#1085;&#1090;&#1099;\&#1064;&#1090;&#1072;&#1090;&#1085;&#1099;&#1077;%20&#1088;&#1072;&#1089;&#1087;&#1080;&#1089;&#1072;&#1085;&#1080;&#1103;\&#1059;&#1090;&#1074;&#1077;&#1088;&#1078;&#1076;.%20&#1064;&#1090;&#1072;&#1090;&#1085;&#1099;&#1077;%202011%20&#1075;&#1086;&#1076;\&#1050;&#1086;&#1087;&#1080;&#1103;%20&#1059;&#1085;&#1080;&#1092;.&#1064;&#1090;&#1072;&#1090;&#1085;%20&#1088;&#1072;&#1089;&#1087;&#1080;&#1089;.&#1050;&#1086;&#1090;&#1083;.%20&#1092;&#1080;&#1083;.%201%20&#1101;&#1090;&#1072;&#1087;%20&#1089;%2018.02.13%20&#1087;&#1086;&#1089;&#1083;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TSET.NET.2008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13\V2008-2011%2081208%20var&#1050;50&#1082;&#1083;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&#1052;&#1086;&#1080;%20&#1076;&#1086;&#1082;&#1091;&#1084;&#1077;&#1085;&#1090;&#1099;\2011-&#1076;&#1077;&#1092;&#1083;\v-2013-2030-%202b&#1073;&#1072;&#1079;&#1072;-f-1.04.%20x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rakozyabra\&#1056;&#1072;&#1073;&#1086;&#1095;&#1080;&#1081;%20&#1089;&#1090;&#1086;&#1083;\CAODMFKT%20(&#1087;&#1088;&#1086;&#1089;&#1084;&#1086;&#1090;&#1088;&#1077;&#108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upr\GRO\WINDOWS\TEMP\WINDOWS\TEMP\&#1058;&#1072;&#1088;&#1080;&#1092;%2020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&#1054;&#1056;&#1055;&#1080;&#1057;&#1042;\&#1058;&#1088;&#1091;&#1076;&#1048;&#1047;&#1072;&#1088;&#1087;&#1083;&#1072;&#1090;&#1072;\&#1047;&#1040;&#1055;&#1056;&#1054;&#1057;&#1067;%20&#1056;&#1040;&#1047;&#1053;&#1067;&#1045;\&#1047;&#1072;&#1087;&#1088;&#1086;&#1089;&#1099;_2013\&#1063;&#1080;&#1089;&#1083;&#1077;&#1085;&#1085;&#1086;&#1089;&#1090;&#1100;%20&#1086;&#1089;&#1085;.%20&#1087;&#1088;&#1086;&#1080;&#1079;&#1074;.%20&#1087;&#1077;&#1088;&#1089;._&#1056;&#1077;&#1087;&#1080;&#1085;&#1086;&#1081;\BALANCE.CALC.TARIFF.WARM.2012.FACT%20&#1040;&#1088;&#1093;&#1072;&#1085;&#1075;&#1077;&#1083;&#1100;&#1089;&#108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6CF521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land\Division\&#1060;&#1086;&#1088;&#1084;&#1099;\&#1056;&#1072;&#1089;&#1096;&#1080;&#1092;&#1088;&#1086;&#1074;&#1082;&#1080;\Finished%20breakdowns\Transheet_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73;&#1091;&#1093;&#1075;&#1072;&#1083;&#1090;&#1077;&#1088;&#1080;&#1103;\Documents%20and%20Settings\glbuh\Local%20Settings\Temporary%20Internet%20Files\OLK8\&#1054;&#1090;&#1095;&#1077;&#1090;&#1085;&#1086;&#1089;&#1090;&#1100;%20&#1058;&#1043;&#1050;-2%20&#1079;&#1072;%202007%20&#1075;%20(&#1048;&#1060;&#1053;&#1057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tarasov_dv\Local%20Settings\Temporary%20Internet%20Files\OLK4D6\&#1064;&#1072;&#1073;&#1083;&#1086;&#1085;%20&#1060;&#1057;&#1058;_&#1050;&#1086;&#1084;&#1080;&#1101;&#1085;&#1077;&#1088;&#1075;&#1086;_3%20&#1075;&#1086;&#1076;&#1072;%20(&#1085;&#1086;&#1074;&#1099;&#1077;%20&#1080;&#1085;&#1074;&#1077;&#1089;&#1090;&#1080;&#1094;&#1080;&#1080;)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MALENK~1\AppData\Local\Temp\notes91595E\&#1040;&#1085;&#1076;&#1088;&#1077;&#1077;&#1074;&#1072;\Documents\&#1058;&#1040;&#1056;&#1048;&#1060;&#1067;\&#1040;&#1088;&#1093;&#1086;&#1073;&#1083;&#1069;&#1085;&#1077;&#1088;&#1075;&#1086;\&#1058;&#1072;&#1088;&#1080;&#1092;&#1099;\&#1058;&#1072;&#1088;&#1080;&#1092;&#1099;%202016\&#1040;&#1088;&#1093;&#1072;&#1085;&#1075;&#1077;&#1083;&#1100;&#1089;&#1082;\&#1055;&#1056;&#1054;&#1048;&#1047;&#1042;&#1054;&#1044;&#1057;&#1058;&#1042;&#1054;%20&#1058;&#1069;\Users\repnitsina\Desktop\BALANCE.CALC.TARIFF.WARM.2014YEAR%20&#1042;&#1077;&#1088;&#1093;&#1085;&#1077;&#1090;&#1086;&#1077;&#1084;&#1089;&#1082;&#1080;&#1081;_(v1.1.2)_(v1.2)_(v1.3.1).xls?ED8819CF" TargetMode="External"/><Relationship Id="rId1" Type="http://schemas.openxmlformats.org/officeDocument/2006/relationships/externalLinkPath" Target="file:///\\ED8819CF\BALANCE.CALC.TARIFF.WARM.2014YEAR%20&#1042;&#1077;&#1088;&#1093;&#1085;&#1077;&#1090;&#1086;&#1077;&#1084;&#1089;&#1082;&#1080;&#1081;_(v1.1.2)_(v1.2)_(v1.3.1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&#1040;&#1088;&#1093;&#1101;&#1085;&#1077;&#1088;&#1075;&#1086;%20-%20&#1089;&#1077;&#1090;&#1100;\RAB\&#1088;&#1072;&#1089;&#1095;&#1077;&#1090;&#1099;%20&#1082;%20&#1087;&#1086;&#1088;&#1103;&#1076;&#1082;&#109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AVREN~1\LOCALS~1\Temp\notes600BAB\Users\peskishevazv\Desktop\&#1056;&#1069;&#1050;\&#1064;&#1040;&#1041;&#1051;&#1054;&#1053;&#1067;%20&#1060;&#1057;&#1058;\&#1082;&#1086;&#1084;&#1073;&#1080;&#1085;&#1080;&#1088;.%20&#1074;&#1099;&#1088;&#1072;&#1073;&#1086;&#1090;&#1082;&#1072;%202013\TEPLO.PREDEL.2013.M(v1.2)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SC_W\&#1055;&#1088;&#1086;&#1075;&#1085;&#1086;&#1079;\&#1055;&#1088;&#1086;&#1075;05_00(27.06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55;&#1086;&#1103;&#1089;&#1085;&#1080;&#1090;&#1077;&#1083;&#1100;&#1085;&#1099;&#1077;%20&#1079;&#1072;&#1087;&#1080;&#1089;&#1082;&#1080;\4%20&#1072;&#1074;&#1075;&#1091;&#1089;&#1090;&#1072;%202006\Documents%20and%20Settings\Ustinov\Local%20Settings\Temporary%20Internet%20Files\OLK2B0\&#1054;&#1090;&#1087;&#1088;&#1072;&#1074;&#1083;&#1077;&#1085;&#1086;\brp\&#1043;&#1059;&#1060;&#1050;\GUF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3;&#1044;&#1057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73;&#1091;&#1093;&#1075;&#1072;&#1083;&#1090;&#1077;&#1088;&#1080;&#1103;\WINDOWS\TEMP\EXCEL\TOOLB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~1\IVANOV~1\LOCALS~1\Temp\Rar$DI00.609\TEPLO.PREDEL.2010_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SC_W\&#1055;&#1088;&#1086;&#1075;&#1085;&#1086;&#1079;\&#1055;&#1088;&#1086;&#1075;05_00(27.06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Abieva\G\2015%20&#1075;&#1086;&#1076;\WARM.TOPL.Q4.2013%20&#1086;&#1073;&#1085;&#1086;&#1074;&#1083;.&#1089;&#1091;&#1084;&#1084;&#1072;&#1088;&#1085;&#1099;&#1081;%20%20&#1082;%20&#1086;&#1090;&#1087;&#1088;&#1072;&#1074;&#1082;&#1077;_(v1.1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9335~1\LOCALS~1\Temp\bat\proverk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nts%20and%20Settings\&#1040;&#1076;&#1084;&#1080;&#1085;&#1080;&#1089;&#1090;&#1088;&#1072;&#1090;&#1086;&#1088;\&#1056;&#1072;&#1073;&#1086;&#1095;&#1080;&#1081;%20&#1089;&#1090;&#1086;&#1083;\&#1064;&#1072;&#1073;&#1083;&#1086;&#1085;_2011_&#1087;&#1088;&#1072;&#1074;&#1082;&#108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~1\ksv\LOCALS~1\Temp\notesE50BF8\TEPLO.PREDEL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akozyabra\&#1056;&#1072;&#1073;&#1086;&#1095;&#1080;&#1081;%20&#1089;&#1090;&#1086;&#1083;\CAODMFKT%20(&#1087;&#1088;&#1086;&#1089;&#1084;&#1086;&#1090;&#1088;&#1077;&#1085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nts%20and%20Settings\&#1040;&#1076;&#1084;&#1080;&#1085;&#1080;&#1089;&#1090;&#1088;&#1072;&#1090;&#1086;&#1088;\&#1056;&#1072;&#1073;&#1086;&#1095;&#1080;&#1081;%20&#1089;&#1090;&#1086;&#1083;\TEPLO.PREDEL.2010_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7.02.01\&#1061;&#1072;&#1085;&#1086;&#1074;&#1072;\&#1043;&#1088;(27.07.00)5&#1061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8;&#1089;&#1093;&#1086;&#1076;&#1085;&#1099;&#1077;%20&#1076;&#1072;&#1085;&#1085;&#1099;&#1077;%20&#1076;&#1083;&#1103;%20&#1055;&#1056;&#1054;&#1043;&#1056;&#1040;&#1052;&#1052;&#1067;\TEPLO%2043%20(v%206.1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NStepanisheva\&#1056;&#1072;&#1073;&#1086;&#1095;&#1080;&#1081;%20&#1089;&#1090;&#1086;&#1083;\&#1056;&#1077;&#1075;&#1091;&#1083;&#1080;&#1088;&#1086;&#1074;&#1072;&#1085;&#1080;&#1077;%202014\&#1064;&#1072;&#1073;&#1083;&#1086;&#1085;%20&#1088;&#1077;&#1075;&#1091;&#1083;%20&#1058;&#1069;%202014%20&#1058;&#1072;&#1090;&#1072;&#1088;&#1089;&#1090;&#1072;&#1085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nts%20and%20Settings\tarif_vecon0\&#1056;&#1072;&#1073;&#1086;&#1095;&#1080;&#1081;%20&#1089;&#1090;&#1086;&#1083;\&#1058;&#1040;&#1056;&#1048;&#1060;&#1067;\2011\&#1050;&#1054;&#1057;&#1058;&#1056;&#1054;&#1052;&#1040;\&#1055;&#1088;&#1077;&#1076;&#1077;&#1083;&#1100;&#1085;&#1099;&#1077;\&#1050;&#1086;&#1089;&#1090;&#1088;&#1086;&#1084;&#1072;\&#1055;&#1088;&#1077;&#1076;&#1077;&#1083;&#1100;&#1085;&#1099;&#1077;2011&#1048;&#1085;&#1085;&#107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~1\POSPEL~1.KGK\LOCALS~1\Temp\notesE1EF34\~499653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~1\TARIF_~1\LOCALS~1\Temp\notes98F164\&#1042;&#1079;&#1072;&#1080;&#1084;&#1086;&#1076;&#1077;&#1081;&#1089;&#1090;&#1074;&#1080;&#1077;%20&#1089;%20&#1048;&#1040;%20&#1058;&#1043;&#1050;\&#1044;&#1091;&#1073;&#1086;&#1074;&#1077;&#1094;%20&#1050;\&#1058;&#1040;&#1056;&#1048;&#1060;&#1067;%20&#1076;&#1083;&#1103;%20&#1092;&#1080;&#1085;%20&#1088;&#1077;&#1079;&#1072;%202011\&#1044;&#1051;&#1071;%20&#1060;&#1048;&#1053;&#1056;&#1045;&#1047;&#1040;_23.09.10\&#1040;&#1088;&#1093;&#1072;&#1085;&#1075;&#1077;&#1083;&#1100;&#1089;&#1082;_10_&#1075;&#1072;&#1079;_23.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Eo_gk\&#1043;&#1058;&#1056;\&#1058;&#1072;&#1088;&#1080;&#1092;&#1099;%202014\&#1064;&#1072;&#1073;&#1083;&#1086;&#1085;_&#1055;&#1056;&#1045;&#1044;&#1045;&#1051;_2014_31.01.13%20(2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Documents%20and%20Settings\peopn\Local%20Settings\Temporary%20Internet%20Files\Content.IE5\A94KM31Q\Documents%20and%20Settings\&#1054;&#1083;&#1100;&#1075;&#1072;%20&#1048;&#1074;&#1072;&#1085;&#1086;&#1074;&#1085;&#1072;\&#1056;&#1072;&#1073;&#1086;&#1095;&#1080;&#1081;%20&#1089;&#1090;&#1086;&#1083;\&#1056;&#1072;&#1089;&#1095;&#1077;&#1090;%20&#1090;&#1072;&#1088;&#1080;&#1092;&#1086;&#1074;%20&#1085;&#1072;%202008%20&#1075;&#1086;&#1076;%20%20&#1074;&#1090;&#1086;&#1088;&#1080;&#1095;&#1085;&#1086;%2029.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5;&#1088;&#1080;&#1089;&#1086;&#1077;&#1076;&#1080;&#1085;&#1077;&#1085;&#1080;&#1077;%20&#1082;%20&#1090;&#1077;&#1087;&#1083;&#1086;&#1074;&#1099;&#1084;%20&#1089;&#1077;&#1090;&#1103;&#1084;\2015\&#1040;&#1088;&#1093;&#1072;&#1085;&#1075;&#1077;&#1083;&#1100;&#1089;&#1082;\&#1040;&#1043;&#1058;&#1057;%2003.04.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vc_boss\&#1056;&#1072;&#1073;&#1086;&#1095;&#1080;&#1081;%20&#1089;&#1090;&#1086;&#1083;\&#1044;&#1051;&#1071;%20&#1043;&#1045;&#1053;&#1045;&#1056;&#1040;&#1051;&#1040;%20&#1054;&#1058;&#1055;&#1056;&#1040;&#1042;&#1050;&#1040;%20&#1040;&#1056;&#1053;&#1045;&#1045;&#1050;\&#1040;&#1088;&#1093;&#1072;&#1085;&#1075;&#1077;&#1083;&#1100;&#1089;&#1082;%20-%20&#1076;&#1083;&#1103;%20&#1055;&#1088;&#1072;&#1074;&#1083;&#1077;&#1085;&#1080;&#1103;%20&#1074;%20&#1060;&#1057;&#105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&#1041;&#1072;&#1083;&#1072;&#1085;&#1089;\An(EsMon)\&#1061;&#1072;&#1085;&#1086;&#1074;&#1072;\&#1043;&#1088;(27.07.00)5&#1061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73;&#1084;&#1077;&#1085;\&#1052;&#1086;&#1080;%20&#1076;&#1086;&#1082;&#1091;&#1084;&#1077;&#1085;&#1090;&#1099;\&#1041;&#1055;-2006%20&#1075;\&#1053;&#1086;&#1074;&#1072;&#1103;%20&#1087;&#1072;&#1087;&#1082;&#1072;\2004%20&#1043;&#1054;&#1044;\&#1040;&#1050;&#1058;&#1067;%202004\&#1052;&#1072;&#1088;&#1090;\NES\&#1047;&#1072;&#1097;&#1080;&#1090;&#1072;%20&#1096;&#1080;&#1085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econ1\&#1052;&#1086;&#1080;%20&#1076;&#1086;&#1082;&#1091;&#1084;&#1077;&#1085;&#1090;&#1099;\&#1058;&#1072;&#1088;&#1080;&#1092;&#1099;%202012%20&#1075;&#1086;&#1076;\&#1058;&#1040;&#1056;&#1048;&#1060;&#1053;&#1040;&#1071;%20&#1050;&#1054;&#1052;&#1055;&#1040;&#1053;&#1048;&#1071;%202013\&#1069;,&#1069;,%20&#1085;&#1072;%2015.05.12\&#1042;&#1086;&#1083;&#1086;&#1075;&#1076;&#1072;\&#1058;&#1043;&#1050;-2_&#1042;&#1058;&#1069;&#1062;_INDEX.STATION.2013(v3.0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druzinina.AOENERGO.000\Local%20Settings\Temporary%20Internet%20Files\OLK1EF\&#1058;&#1072;&#1088;&#1080;&#1092;%202013\&#1058;&#1072;&#1088;&#1080;&#1092;%202013%20&#1082;&#1086;&#1090;&#1077;&#1083;&#1100;&#1085;&#1099;&#1077;\PASSPORT%20TEPLO%20PROIZV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skishevazv\AppData\Local\Microsoft\Windows\Temporary%20Internet%20Files\Content.Outlook\TO7HHSU5\&#1101;&#1101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&#1040;&#1085;&#1076;&#1088;&#1077;&#1077;&#1074;&#1072;\Documents\&#1058;&#1040;&#1056;&#1048;&#1060;&#1067;\&#1040;&#1088;&#1093;&#1086;&#1073;&#1083;&#1069;&#1085;&#1077;&#1088;&#1075;&#1086;\&#1058;&#1072;&#1088;&#1080;&#1092;&#1099;\&#1058;&#1072;&#1088;&#1080;&#1092;&#1099;%202017\&#1051;&#1077;&#1096;&#1091;&#1082;&#1086;&#1085;&#1089;&#1082;&#1080;&#1081;\&#1050;&#1086;&#1088;&#1088;&#1077;&#1082;&#1090;&#1080;&#1088;&#1086;&#1074;&#1082;&#1072;%20&#1090;&#1072;&#1088;&#1080;&#1092;&#1086;&#1074;%20&#1085;&#1072;%202017%20&#1040;&#1088;&#1093;&#1086;&#1073;&#1083;&#1069;&#1085;&#1077;&#1088;&#1075;&#1086;%20&#1051;&#1077;&#1096;&#1091;&#1082;&#1086;&#1085;&#1089;&#1082;&#1080;&#1081;%20-%20&#1085;&#1072;%20&#1086;&#1079;&#1085;&#1072;&#1082;&#1086;&#1084;&#1083;&#1077;&#1085;&#1080;&#1077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econ1\&#1052;&#1086;&#1080;%20&#1076;&#1086;&#1082;&#1091;&#1084;&#1077;&#1085;&#1090;&#1099;\&#1058;&#1072;&#1088;&#1080;&#1092;&#1099;%202011%20&#1075;&#1086;&#1076;\&#1058;&#1040;&#1056;&#1048;&#1060;&#1053;&#1040;&#1071;%20&#1050;&#1040;&#1052;&#1055;&#1040;&#1053;&#1048;&#1071;%202012\&#1052;&#1054;&#1065;&#1053;&#1054;&#1057;&#1058;&#1068;%20&#1091;&#1096;&#1083;&#1086;%20&#1092;&#1089;&#1090;%20&#1082;%2001.07\&#1058;&#1043;&#1050;-2_&#1042;&#1086;&#1083;&#1086;&#1075;&#1086;&#1076;&#1089;&#1082;&#1072;&#1103;%20&#1058;&#1069;&#1062;_12_&#104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~1\IVANOV~1\LOCALS~1\Temp\Rar$DI00.609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gcomsys\&#1060;&#1069;&#1057;\FORM1\st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6CF521\Documents%20and%20Settings\ikonvm\&#1052;&#1086;&#1080;%20&#1076;&#1086;&#1082;&#1091;&#1084;&#1077;&#1085;&#1090;&#1099;\&#1069;&#1082;&#1089;&#1087;&#1077;&#1088;&#1090;&#1080;&#1079;&#1072;\&#1040;&#1062;&#1041;&#1050;\2010\&#1042;&#1093;&#1086;&#1076;&#1103;&#1097;&#1080;&#1077;\Tarif%202010%2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Documents%20and%20Settings\proskurina_i\Local%20Settings\Temporary%20Internet%20Files\OLK11\TEPLO%20PREDEL%200911%202%20(5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1\&#1055;&#1088;&#1080;&#1082;&#1072;&#1079;%20&#1087;&#1086;%20&#1090;&#1072;&#1088;&#1080;&#1092;&#1072;&#1084;%20&#1043;&#1059;\&#1055;&#1088;&#1080;&#1083;&#1086;&#1078;&#1077;&#1085;&#1080;&#1077;%20&#1082;%20&#1087;&#1088;&#1080;&#1082;&#1072;&#1079;&#1091;%20&#1087;&#1086;%20&#1090;&#1072;&#1088;&#1080;&#1092;&#1072;&#1084;%202011\GRES.2011.zatra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ikonvm\&#1052;&#1086;&#1080;%20&#1076;&#1086;&#1082;&#1091;&#1084;&#1077;&#1085;&#1090;&#1099;\&#1069;&#1082;&#1089;&#1087;&#1077;&#1088;&#1090;&#1080;&#1079;&#1072;\&#1054;&#1054;&#1054;%20&#1040;&#1058;&#1053;&#1050;\2012\&#1040;&#1088;&#1093;&#1072;&#1085;&#1075;&#1077;&#1083;&#1100;&#1089;&#1082;&#1072;&#1103;%20&#1086;&#1073;&#1083;&#1072;&#1089;&#1090;&#1100;(&#1056;)+&#1055;&#1056;&#1069;&#105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2\EO_GK\&#1043;&#1058;&#1056;\&#1058;&#1072;&#1088;&#1080;&#1092;&#1099;%202008\&#1056;&#1072;&#1089;&#1095;&#1077;&#1090;%20&#1090;&#1072;&#1088;&#1080;&#1092;&#1086;&#1074;%20&#1085;&#1072;%202008%20&#1085;&#1072;%2013_04_2007\&#1056;&#1072;&#1089;&#1095;&#1077;&#1090;%20&#1089;%20&#1082;&#1086;&#1088;&#1088;&#1077;&#1082;&#1090;&#1080;&#1088;&#1086;&#1074;&#1082;&#1086;&#1081;%20&#1056;&#1077;&#1084;&#1086;&#1085;&#1090;\DOCUME~1\Koposova\LOCALS~1\Temp\Rar$DI01.609\&#1056;&#1072;&#1089;&#1095;&#1077;&#1090;%20&#1090;&#1072;&#1088;&#1080;&#1092;&#1086;&#1074;%20&#1085;&#1072;%20&#1087;&#1086;&#1090;&#1088;&#1077;&#1073;&#1080;&#1090;&#1077;&#1083;&#1100;&#1089;&#1082;&#1086;&#1084;%20&#1088;&#1099;&#1085;&#1082;&#1077;%20&#1087;&#1088;&#1080;&#1083;&#1086;&#1078;&#1077;&#1085;&#1080;&#1077;%205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Eo_gk\&#1043;&#1058;&#1056;\&#1058;&#1072;&#1088;&#1080;&#1092;&#1099;%202012\EO_GK\&#1043;&#1058;&#1056;\&#1058;&#1072;&#1088;&#1080;&#1092;&#1099;%202008\&#1056;&#1072;&#1089;&#1095;&#1077;&#1090;%20&#1090;&#1072;&#1088;&#1080;&#1092;&#1086;&#1074;%20&#1085;&#1072;%202008%20&#1085;&#1072;%2013_04_2007\&#1056;&#1072;&#1089;&#1095;&#1077;&#1090;%20&#1089;%20&#1082;&#1086;&#1088;&#1088;&#1077;&#1082;&#1090;&#1080;&#1088;&#1086;&#1074;&#1082;&#1086;&#1081;%20&#1056;&#1077;&#1084;&#1086;&#1085;&#1090;\Program%20Files\The%20Bat!\MAIL\&#1055;&#1086;&#1095;&#1090;&#1072;\Attach\PROIZV\2007%20&#1075;&#1086;&#1076;%20&#1058;&#1040;&#1056;&#1048;&#1060;\&#1060;&#1086;&#1088;&#1084;&#1072;&#1090;%20&#1060;&#1057;&#1058;\&#1054;&#1090;&#1095;&#1077;&#1090;&#1099;%20&#1089;&#1090;&#1072;&#1085;&#1094;&#1080;&#1081;\&#1054;&#1073;&#1086;&#1089;&#1085;&#1086;&#1074;&#1072;&#1085;&#1080;&#1077;%20&#1090;&#1072;&#1088;&#1080;&#1092;&#1086;&#1074;%202007%20&#1040;&#1058;&#1069;&#1062;%20(24.03.?0CF90205" TargetMode="External"/><Relationship Id="rId1" Type="http://schemas.openxmlformats.org/officeDocument/2006/relationships/externalLinkPath" Target="file:///\\0CF90205\&#1054;&#1073;&#1086;&#1089;&#1085;&#1086;&#1074;&#1072;&#1085;&#1080;&#1077;%20&#1090;&#1072;&#1088;&#1080;&#1092;&#1086;&#1074;%202007%20&#1040;&#1058;&#1069;&#1062;%20(24.03.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2;&#1080;&#1084;&#1086;&#1074;&#1072;%20&#1042;.&#1052;\&#1085;&#1072;%20&#1089;&#1086;&#1075;&#1083;&#1072;&#1089;&#1086;&#1074;&#1072;&#1085;&#1080;&#1077;\2018%20&#1075;&#1086;&#1076;\RAB%202010_2014%20&#1087;&#1086;&#1089;&#1083;&#1077;&#1076;&#1085;&#1080;&#1077;%20&#1088;&#1072;&#1089;&#1095;&#1077;&#1090;&#1099;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bd\Documents%20and%20Settings\&#1041;&#1091;&#1093;\&#1056;&#1072;&#1073;&#1086;&#1095;&#1080;&#1081;%20&#1089;&#1090;&#1086;&#1083;\&#1056;&#1072;&#1089;&#1095;&#1077;&#1090;&#1099;%20&#1085;&#1072;%202010%20&#1075;\&#1051;&#1077;&#1085;&#1080;&#1085;&#1075;&#1088;&#1072;&#1076;&#1089;&#1082;&#1072;&#1103;%20&#1086;&#1073;&#1083;&#1072;&#1089;&#1090;&#1100;\&#1056;&#1077;&#1075;&#1091;&#1083;&#1080;&#1088;&#1086;&#1074;&#1072;&#1085;&#1080;&#1077;\&#1056;&#1072;&#1089;&#1095;&#1077;&#1090;_&#1101;&#1083;&#1077;&#1082;&#1090;&#1088;_&#1054;&#1069;&#1050;_&#1051;&#1054;_2010%2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upr\utr\Documents%20and%20Settings\serova\&#1056;&#1072;&#1073;&#1086;&#1095;&#1080;&#1081;%20&#1089;&#1090;&#1086;&#1083;\&#1057;&#1086;&#1076;&#1077;&#1088;&#1078;&#1072;&#1085;&#1080;&#1077;%20&#1048;&#1040;%20&#1058;&#1043;&#1050;-2%20&#1085;&#1072;%202008%20&#1075;&#1086;&#1076;\&#1058;&#1072;&#1088;&#1080;&#1092;&#1085;&#1072;&#1103;%20&#1082;&#1086;&#1084;&#1087;&#1072;&#1085;&#1080;&#1103;%202008\&#1060;&#1072;&#1082;&#1090;%202%20&#1087;&#1075;.2006%20%20&#1048;&#1040;%20&#1054;&#1040;&#1054;%20&#1058;&#1043;&#1050;-2\&#1087;&#1088;&#1080;&#1083;&#1086;&#1078;&#1077;&#1085;&#1080;&#1103;%20&#1089;%205%20&#1087;&#1086;%2023\gres.2008(&#1048;&#1040;)&#1088;&#1072;&#1089;&#1095;&#1077;&#1090;%20&#1058;&#1043;&#105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bd\&#1086;&#1090;&#1076;&#1077;&#1083;&#1099;\&#1069;&#1082;&#1086;&#1085;&#1086;&#1084;&#1080;&#1095;&#1077;&#1089;&#1082;&#1080;&#1081;%20&#1086;&#1090;&#1076;&#1077;&#1083;\&#1069;&#1082;&#1086;&#1085;&#1086;&#1084;&#1080;&#1082;&#1072;\30_2_&#1055;&#1069;&#1054;\&#1058;&#1040;&#1056;&#1048;&#1060;&#1053;&#1054;&#1045;%20&#1056;&#1045;&#1043;&#1059;&#1051;&#1048;&#1056;&#1054;&#1042;&#1040;&#1053;&#1048;&#1045;\&#1040;&#1053;&#1040;&#1051;&#1048;&#1047;%20&#1058;&#1040;&#1056;&#1048;&#1060;&#1054;&#1042;\&#1056;&#1040;&#1057;&#1050;&#1056;&#1067;&#1058;&#1048;&#1045;_585\&#1056;&#1072;&#1089;&#1082;&#1088;&#1099;&#1090;&#1080;&#1077;%20&#1087;&#1086;%20&#1087;&#1088;.1831-&#1069;\&#1056;&#1072;&#1089;&#1082;&#1088;&#1099;&#1090;&#1080;&#1077;%20&#1074;%20&#1062;&#1040;&#1059;%20(&#1092;&#1072;&#1082;&#1090;%202018)_27.03.2019\&#1056;&#1072;&#1089;&#1082;&#1088;&#1099;&#1090;&#1080;&#1077;%20&#1087;&#1083;&#1072;&#1085;%202019_&#1057;&#1077;&#1074;&#1077;&#1088;&#1085;&#1099;&#1081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upr\utr\&#1056;&#1040;&#1057;&#1063;&#1045;&#1058;%20&#1058;&#1040;&#1056;&#1048;&#1060;&#1054;&#1042;\&#1070;&#1051;&#1071;\&#1054;&#1073;&#1085;&#1086;&#1074;&#1083;&#1077;&#1085;&#1085;&#1072;&#1103;%20&#1074;&#1077;&#1088;&#1089;&#1080;&#1103;%20&#1088;&#1072;&#1089;&#1095;&#1077;&#1090;&#1072;%20&#1090;&#1072;&#1088;&#1080;&#1092;&#1086;&#1074;%20GRES\gres.2007%20&#1071;&#1056;&#1054;&#1057;&#1051;&#1040;&#1042;&#1051;&#1068;.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econ1\&#1052;&#1086;&#1080;%20&#1076;&#1086;&#1082;&#1091;&#1084;&#1077;&#1085;&#1090;&#1099;\&#1058;&#1072;&#1088;&#1080;&#1092;&#1099;%202012%20&#1075;&#1086;&#1076;\&#1058;&#1040;&#1056;&#1048;&#1060;&#1053;&#1040;&#1071;%20&#1050;&#1054;&#1052;&#1055;&#1040;&#1053;&#1048;&#1071;%202013\&#1069;,&#1069;,%20&#1085;&#1072;%2015.05.12\&#1040;&#1088;&#1093;&#1072;&#1085;&#1075;&#1077;&#1083;&#1100;&#1089;&#1082;\&#1096;&#1072;&#1073;&#1083;&#1086;&#1085;&#1099;\&#1058;&#1043;&#1050;-2_&#1040;&#1058;&#1069;&#1062;_INDEX.STATION.2013(v3.0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econ1\&#1052;&#1086;&#1080;%20&#1076;&#1086;&#1082;&#1091;&#1084;&#1077;&#1085;&#1090;&#1099;\&#1059;&#1058;&#1042;&#1045;&#1056;&#1046;&#1044;.%20&#1058;&#1040;&#1056;&#1048;&#1060;&#1067;\2012&#1075;\&#1101;&#1083;&#1077;&#1082;&#1090;&#1088;&#1080;&#1082;&#1072;\&#1056;&#1044;\&#1054;&#1040;&#1054;%20&#1058;&#1043;&#1050;-2_&#1042;&#1086;&#1083;&#1086;&#1075;&#1086;&#1076;&#1089;&#1082;&#1072;&#1103;%20&#1058;&#1069;&#1062;%20&#1073;&#1077;&#1079;%20&#1044;&#1055;&#1052;-&#1053;&#1042;_&#1060;&#1057;&#1058;_15.1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arif_vecon0\&#1056;&#1072;&#1073;&#1086;&#1095;&#1080;&#1081;%20&#1089;&#1090;&#1086;&#1083;\&#1058;&#1040;&#1056;&#1048;&#1060;&#1067;\2011\&#1060;&#1072;&#1082;&#1090;%20&#1048;&#1040;_2010\&#1054;&#1090;&#1095;&#1077;&#1090;&#1085;&#1086;&#1089;&#1090;&#1100;%20&#1058;&#1043;&#1050;-2\&#1050;&#1086;&#1085;&#1089;&#1086;&#1083;&#1080;&#1076;&#1072;&#1094;&#1080;&#1103;%20&#1092;%202%20%20&#1058;&#1043;&#1050;-2%20%20&#1079;&#1072;%201%20&#1082;&#1074;.%202010&#1075;%20&#1089;&#1072;&#1081;&#109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gcomsys\&#1060;&#1069;&#1057;\&#1041;&#1072;&#1083;&#1072;&#1085;&#1089;&#1099;%20&#1076;&#1083;&#1103;%20&#1056;&#1069;&#1050;\STOIM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o0001fs01\&#1091;&#1090;&#1088;\Documents%20and%20Settings\tarif_econ1\&#1052;&#1086;&#1080;%20&#1076;&#1086;&#1082;&#1091;&#1084;&#1077;&#1085;&#1090;&#1099;\&#1059;&#1058;&#1042;&#1045;&#1056;&#1046;&#1044;.%20&#1058;&#1040;&#1056;&#1048;&#1060;&#1067;\2012&#1075;\&#1101;&#1083;&#1077;&#1082;&#1090;&#1088;&#1080;&#1082;&#1072;\&#1085;&#1077;&#1094;&#1077;&#1085;&#1086;&#1074;&#1099;&#1077;%20&#1079;&#1086;&#1085;&#1099;\&#1042;&#1090;&#1086;&#1088;&#1086;&#1077;%20&#1087;&#1086;&#1083;&#1091;&#1075;&#1086;&#1076;&#1080;&#1077;_&#1087;&#1086;&#1089;&#1083;&#1077;%20&#1087;&#1088;&#1072;&#1074;&#1083;&#1077;&#1085;&#1080;&#1103;\&#1054;&#1040;&#1054;%20&#1058;&#1043;&#1050;-2_&#1040;&#1088;&#1093;&#1072;&#1085;&#1075;&#1077;&#1083;&#1100;&#1089;&#1082;&#1072;&#1103;%20&#1058;&#1069;&#1062;_&#1060;&#1057;&#1058;_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ENK~1\AppData\Local\Temp\notes91595E\Documents%20and%20Settings\Krakozyabra\&#1056;&#1072;&#1073;&#1086;&#1095;&#1080;&#1081;%20&#1089;&#1090;&#1086;&#1083;\CAODMFKT%20(&#1087;&#1088;&#1086;&#1089;&#1084;&#1086;&#1090;&#1088;&#1077;&#1085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grishanov\&#1056;&#1072;&#1073;&#1086;&#1095;&#1080;&#1081;%20&#1089;&#1090;&#1086;&#1083;\CA9O4V99(%20%20&#1074;&#1080;&#1079;&#1080;&#1088;&#1086;&#1074;&#1072;&#1085;&#1080;&#1077;251207%20&#1091;&#1090;&#1086;&#1095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owner\LOCALS~1\Temp\Rar$DI00.656\Transheet_v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nts%20and%20Settings\&#1040;&#1076;&#1084;&#1080;&#1085;&#1080;&#1089;&#1090;&#1088;&#1072;&#1090;&#1086;&#1088;\&#1056;&#1072;&#1073;&#1086;&#1095;&#1080;&#1081;%20&#1089;&#1090;&#1086;&#1083;\&#1057;&#1090;&#1072;&#1085;&#1094;&#1080;&#1080;%202009\&#1040;&#1083;&#1090;&#1072;&#1081;-&#1050;&#1086;&#1082;&#1089;_09_&#1060;&#1057;&#1058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urwhitefacebro\&#1056;&#1072;&#1073;&#1086;&#1095;&#1080;&#1081;%20&#1089;&#1090;&#1086;&#1083;\orep.inv.net\OREP.INV.N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E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8.30\&#1101;&#1082;&#1086;&#1085;&#1086;&#1084;&#1080;&#1089;&#1090;%202\Program%20Files\Compulink\CEM\taremo_ias_REPOSITORY\APPLICATIONDATA\2_11012008103446_35\2_TEPLO.PREDEL.0911\TEPLO.PREDEL.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shinaon\Documents%20and%20Settings\Ievleva\Local%20Settings\Temporary%20Internet%20Files\Content.Outlook\XTAUZLZV\&#1072;&#1074;&#1075;-&#1089;&#1077;&#1085;&#1090;2011\&#1089;&#1088;&#1072;&#1074;&#1085;&#1077;&#1085;&#1080;&#1077;%20&#1080;&#1085;&#1074;&#1077;&#1089;&#1090;&#1087;&#1083;&#1072;&#1085;&#1086;&#1074;%20&#1082;&#1086;&#1084;&#1087;&#1072;&#1085;&#1080;&#1081;%20&#1058;&#1069;&#1050;&#1072;_10&#1072;&#1074;&#1075;201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o\eo\work\&#1054;&#1073;&#1097;&#1072;&#1103;%20&#1054;&#1058;&#1080;&#1047;\&#1040;&#1088;&#1093;&#1072;&#1085;&#1075;&#1077;&#1083;&#1100;&#1089;&#1082;\&#1040;&#1088;&#1093;&#1086;&#1073;&#1083;&#1101;&#1085;&#1077;&#1088;&#1075;&#1086;\&#1044;&#1069;&#1057;\!!!%20&#1044;&#1083;&#1103;%20&#1090;&#1072;&#1088;&#1080;&#1092;&#1086;&#1074;\&#1073;&#1091;&#1093;&#1075;&#1072;&#1083;&#1090;&#1077;&#1088;&#1080;&#1103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rova\&#1056;&#1072;&#1073;&#1086;&#1095;&#1080;&#1081;%20&#1089;&#1090;&#1086;&#1083;\&#1059;&#1090;&#1086;&#1095;&#1085;&#1077;&#1085;&#1085;&#1086;%20&#1057;&#1086;&#1076;&#1077;&#1088;&#1078;&#1072;&#1085;&#1080;&#1077;%20&#1048;&#1040;%20&#1058;&#1043;&#1050;-2%20&#1085;&#1072;%202008%20&#1075;&#1086;&#1076;\2008(&#1048;&#1040;)&#1088;&#1072;&#1089;&#1095;&#1077;&#1090;%20&#1058;&#1043;&#1050;-2_2%20&#1087;&#1086;%2020&#1081;%20&#1084;&#1077;&#1090;&#1086;&#1076;&#1080;&#1082;&#1077;%202007%20&#1075;.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upr\utr\Documents%20and%20Settings\serova\&#1056;&#1072;&#1073;&#1086;&#1095;&#1080;&#1081;%20&#1089;&#1090;&#1086;&#1083;\&#1057;&#1086;&#1076;&#1077;&#1088;&#1078;&#1072;&#1085;&#1080;&#1077;%20&#1048;&#1040;%20&#1058;&#1043;&#1050;-2%20&#1085;&#1072;%202008%20&#1075;&#1086;&#1076;\&#1089;&#1074;&#1086;&#1076;&#1085;&#1099;&#1081;%20&#1088;&#1072;&#1089;&#1095;&#1077;&#1090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arif_vecon0\&#1058;&#1072;&#1088;&#1080;&#1092;&#1099;%20&#1085;&#1072;%202009%20&#1075;&#1086;&#1076;\&#1057;&#1042;&#1054;&#1044;_&#1048;&#1040;_06_09\2008%20&#1075;&#1086;&#1076;\&#1050;&#1085;&#1080;&#1075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_gk\&#1043;&#1058;&#1056;\&#1058;&#1072;&#1088;&#1080;&#1092;&#1099;%202017\&#1055;&#1088;&#1080;&#1082;&#1072;&#1079;%20&#1087;&#1086;%20&#1090;&#1072;&#1088;&#1080;&#1092;&#1072;&#1084;\&#1060;&#1086;&#1088;&#1084;&#1072;%20&#1076;&#1083;&#1103;%20&#1087;&#1088;&#1077;&#1076;&#1089;&#1090;&#1072;&#1074;&#1083;&#1077;&#1085;&#1080;&#1103;%20&#1080;&#1085;&#1092;&#1086;&#1088;&#1084;&#1072;&#1094;&#1080;&#1080;%20&#1082;%20&#1055;&#1088;&#1080;&#1082;&#1072;&#1079;&#1091;%20&#1086;%20&#1090;&#1072;&#1088;&#1080;&#1092;&#1072;&#1093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-fs-tgc2\&#1054;&#1073;&#1097;&#1080;&#1077;%20&#1087;&#1072;&#1087;&#1082;&#1080;%202\Documents%20and%20Settings\tarif_vecon0\&#1056;&#1072;&#1073;&#1086;&#1095;&#1080;&#1081;%20&#1089;&#1090;&#1086;&#1083;\&#1055;&#1088;&#1077;&#1076;_&#1060;&#1057;&#1058;_&#1056;&#1069;&#1050;_&#1057;&#1074;&#1086;&#1076;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3-fs-tgc2\&#1054;&#1073;&#1097;&#1080;&#1077;%20&#1087;&#1072;&#1087;&#1082;&#1080;%202\Documents%20and%20Settings\tarif_vc_boss\&#1056;&#1072;&#1073;&#1086;&#1095;&#1080;&#1081;%20&#1089;&#1090;&#1086;&#1083;\&#1055;&#1056;&#1048;&#1050;&#1040;&#1047;%20&#1055;&#1054;%20&#1058;&#1040;&#1056;&#1048;&#1060;&#1040;&#1052;%202010&#1075;\&#1056;&#1040;&#1057;&#1063;&#1045;&#1058;%20&#1058;&#1043;&#1050;-2%20&#1087;&#1086;%20&#1055;&#1056;&#1045;&#1044;&#1045;&#1051;&#1068;&#1053;&#1067;&#1052;%20&#1058;&#1069;%202010\&#1055;&#1088;&#1077;&#1076;&#1083;&#1086;&#1078;&#1077;&#1085;&#1080;&#1103;%20&#1060;&#1057;&#1058;%20&#1082;%20&#1091;&#1090;&#1074;&#1077;&#1088;&#1078;&#1076;&#1077;&#1085;&#1080;&#1102;%2013.08.09\&#1044;&#1083;&#1103;%20&#1050;&#1091;&#1088;&#1079;&#1072;&#1077;&#1074;&#1072;%20&#1055;&#1040;%20&#1057;&#1088;&#1077;&#1076;&#1085;&#1080;&#1081;%20&#1090;&#1072;&#1088;&#1080;&#1092;\&#1055;&#1088;&#1077;&#1076;_&#1060;&#1057;&#1058;_&#1056;&#1069;&#1050;_&#1058;&#1043;&#1050;%20&#1057;&#1074;&#1086;&#1076;%2016.09.09?BDC723DA" TargetMode="External"/><Relationship Id="rId1" Type="http://schemas.openxmlformats.org/officeDocument/2006/relationships/externalLinkPath" Target="file:///\\BDC723DA\&#1055;&#1088;&#1077;&#1076;_&#1060;&#1057;&#1058;_&#1056;&#1069;&#1050;_&#1058;&#1043;&#1050;%20&#1057;&#1074;&#1086;&#1076;%2016.09.09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R4KV96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Исходные"/>
      <sheetName val="Лист1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J2">
            <v>2034</v>
          </cell>
        </row>
        <row r="1004">
          <cell r="D1004">
            <v>378667.56877428608</v>
          </cell>
        </row>
        <row r="1013">
          <cell r="D1013">
            <v>0.39473981488114607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7"/>
      <sheetName val="8"/>
      <sheetName val="9"/>
      <sheetName val="10"/>
      <sheetName val="11"/>
      <sheetName val="топливо"/>
      <sheetName val="16"/>
      <sheetName val="17"/>
      <sheetName val="Э"/>
      <sheetName val="Т"/>
      <sheetName val="Расшифровки"/>
      <sheetName val="тепло_диф"/>
      <sheetName val="тепло_диф (2)"/>
      <sheetName val="электро 2-х"/>
      <sheetName val="23"/>
      <sheetName val="27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F5">
            <v>591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.1 "/>
      <sheetName val="ПО 4.1"/>
      <sheetName val="4.2 ПО Теплоносителя"/>
      <sheetName val="4.3 структура ПО "/>
      <sheetName val="4.4 Расход топлива"/>
      <sheetName val="4.5 Баланс топлива"/>
      <sheetName val="4.7 Энергия"/>
      <sheetName val="4.8 Вода"/>
      <sheetName val="4.9 ФОТ"/>
      <sheetName val="4.10 Амортизация"/>
      <sheetName val="4.11 Инв."/>
      <sheetName val="4.12 Справка о кап. влож."/>
      <sheetName val="6.1"/>
      <sheetName val="6.2"/>
      <sheetName val="налоги"/>
      <sheetName val="соц выплаты с-ст"/>
      <sheetName val="обучение"/>
      <sheetName val="соц выплаты из прибыли, ДМС"/>
      <sheetName val="мтр ОТ спецодежда"/>
      <sheetName val="мтр ОТ  инструмент"/>
      <sheetName val="мтр ОТ молоко"/>
      <sheetName val="мтр ОТ медикаменты"/>
      <sheetName val="мтр ОТ моющие"/>
      <sheetName val="мтр ОТ вода"/>
      <sheetName val="мтр ОТ знаки"/>
      <sheetName val="командировки"/>
      <sheetName val="нотариальные расходы"/>
      <sheetName val="почтовые расходы"/>
      <sheetName val="мтр эксплуатация"/>
      <sheetName val="мтр транспорт"/>
      <sheetName val="ГСМ транспорт"/>
      <sheetName val="мтр прочие"/>
      <sheetName val="мтр IT"/>
      <sheetName val="реестр договоров"/>
      <sheetName val="страхование транспор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"/>
      <sheetName val="20.1"/>
      <sheetName val="25"/>
    </sheetNames>
    <sheetDataSet>
      <sheetData sheetId="0" refreshError="1">
        <row r="7">
          <cell r="C7">
            <v>305732</v>
          </cell>
          <cell r="D7">
            <v>683805</v>
          </cell>
          <cell r="F7">
            <v>328519.97000000003</v>
          </cell>
          <cell r="H7">
            <v>291329.02999999997</v>
          </cell>
          <cell r="J7">
            <v>63956</v>
          </cell>
        </row>
        <row r="9">
          <cell r="D9">
            <v>683805</v>
          </cell>
          <cell r="F9">
            <v>328519.97000000003</v>
          </cell>
          <cell r="H9">
            <v>291329.02999999997</v>
          </cell>
          <cell r="J9">
            <v>63956</v>
          </cell>
        </row>
        <row r="10">
          <cell r="D10">
            <v>0</v>
          </cell>
        </row>
        <row r="11">
          <cell r="D11">
            <v>455884</v>
          </cell>
          <cell r="F11">
            <v>207721.84</v>
          </cell>
          <cell r="H11">
            <v>184206.16</v>
          </cell>
          <cell r="J11">
            <v>63956</v>
          </cell>
        </row>
        <row r="13">
          <cell r="D13">
            <v>455884</v>
          </cell>
          <cell r="F13">
            <v>207721.84</v>
          </cell>
          <cell r="H13">
            <v>184206.16</v>
          </cell>
          <cell r="J13">
            <v>63956</v>
          </cell>
        </row>
        <row r="14">
          <cell r="D14">
            <v>0</v>
          </cell>
          <cell r="F14">
            <v>0</v>
          </cell>
          <cell r="H14">
            <v>0</v>
          </cell>
          <cell r="J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0</v>
          </cell>
        </row>
        <row r="21">
          <cell r="D21">
            <v>455884</v>
          </cell>
          <cell r="F21">
            <v>207721.84</v>
          </cell>
          <cell r="H21">
            <v>184206.16</v>
          </cell>
          <cell r="J21">
            <v>63956</v>
          </cell>
        </row>
        <row r="22">
          <cell r="D22">
            <v>227921</v>
          </cell>
          <cell r="F22">
            <v>120798.13000000003</v>
          </cell>
          <cell r="H22">
            <v>107122.86999999997</v>
          </cell>
          <cell r="J22">
            <v>0</v>
          </cell>
        </row>
        <row r="23">
          <cell r="D23">
            <v>120798.13000000003</v>
          </cell>
          <cell r="F23">
            <v>120798.13000000003</v>
          </cell>
        </row>
        <row r="24">
          <cell r="D24">
            <v>0</v>
          </cell>
        </row>
        <row r="25">
          <cell r="D25">
            <v>107122.86999999997</v>
          </cell>
          <cell r="H25">
            <v>107122.86999999997</v>
          </cell>
        </row>
        <row r="26">
          <cell r="D26">
            <v>0</v>
          </cell>
          <cell r="J26">
            <v>0</v>
          </cell>
        </row>
      </sheetData>
      <sheetData sheetId="1"/>
      <sheetData sheetId="2" refreshError="1">
        <row r="7">
          <cell r="A7" t="str">
            <v>1.</v>
          </cell>
        </row>
        <row r="9">
          <cell r="B9" t="str">
            <v>договор № ___ от ____ "Реконструкция компрессорной"                                                                         Замена компрессора марки 305ВП-30/8 на компрессор марки 1ВВ-30/9</v>
          </cell>
          <cell r="C9" t="str">
            <v>1.1</v>
          </cell>
          <cell r="D9" t="str">
            <v>&lt;Статья расходов Амортизация&gt;</v>
          </cell>
          <cell r="E9" t="str">
            <v>договор № ___ от ____ "Реконструкция компрессорной"                                                                         Замена компрессора марки 305ВП-30/8 на компрессор марки 1ВВ-30/9</v>
          </cell>
          <cell r="F9" t="str">
            <v xml:space="preserve">тыс. руб. </v>
          </cell>
          <cell r="I9">
            <v>1936</v>
          </cell>
          <cell r="K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B10" t="str">
            <v>договор № ___ от ____ "Замена аккумуляторной батареи №1"                                    Замена аккумуляторной батареи № 1 типа СН-1152 на ОРS-1200</v>
          </cell>
          <cell r="F10" t="str">
            <v xml:space="preserve">тыс. руб. </v>
          </cell>
          <cell r="I10">
            <v>5720</v>
          </cell>
          <cell r="K10">
            <v>0</v>
          </cell>
        </row>
        <row r="11">
          <cell r="B11" t="str">
            <v>договор № ___ от ____ Расширение ОВК (5-этажная часть)</v>
          </cell>
          <cell r="F11" t="str">
            <v xml:space="preserve">тыс. руб. </v>
          </cell>
          <cell r="I11">
            <v>47754</v>
          </cell>
          <cell r="K11">
            <v>0</v>
          </cell>
        </row>
        <row r="12">
          <cell r="B12" t="str">
            <v>договор № ___ от ____ "Реконструкция системы измерения и учёта мазута на мазутном хозяйстве"                                                                                                                                      замена уровнемеров на МБ: 5-8</v>
          </cell>
          <cell r="F12" t="str">
            <v xml:space="preserve">тыс. руб. </v>
          </cell>
          <cell r="I12">
            <v>0</v>
          </cell>
          <cell r="K12">
            <v>3000</v>
          </cell>
        </row>
        <row r="13">
          <cell r="B13" t="str">
            <v>договор № ___ от ____ "Реконструкция КРУ-6 кВ.на 1Р, 2Р"                                              внедрение четырех комплектов дуговой защиты КРУ-6 кВ.на 1Р, 2Р.</v>
          </cell>
          <cell r="F13" t="str">
            <v xml:space="preserve">тыс. руб. </v>
          </cell>
          <cell r="I13">
            <v>0</v>
          </cell>
          <cell r="K13">
            <v>800</v>
          </cell>
        </row>
        <row r="14">
          <cell r="B14" t="str">
            <v>договор № ___ от ____ "Реконструкция паротурбинного агрегата ст.№5"                                                                                оснащение паротурбинного агрегата вибродиагностическим комплексом</v>
          </cell>
          <cell r="F14" t="str">
            <v xml:space="preserve">тыс. руб. </v>
          </cell>
          <cell r="I14">
            <v>0</v>
          </cell>
          <cell r="K14">
            <v>3000</v>
          </cell>
        </row>
        <row r="15">
          <cell r="B15" t="str">
            <v>договор № ___ от ____ "Реконструкция эстакады слива мазута на мазутном хозяйстве"                                                                                    реконструкция эстакады для слива мазута с 4-х осных под 8-ми осные цистерны.</v>
          </cell>
          <cell r="F15" t="str">
            <v xml:space="preserve">тыс. руб. </v>
          </cell>
          <cell r="I15">
            <v>0</v>
          </cell>
          <cell r="K15">
            <v>5000</v>
          </cell>
        </row>
        <row r="16">
          <cell r="B16" t="str">
            <v>договор № ___ от ____ "Реконструкция мазутного хозяйства"                                                            внедрение присадок для сжигания мазутного топлива</v>
          </cell>
          <cell r="F16" t="str">
            <v xml:space="preserve">тыс. руб. </v>
          </cell>
          <cell r="I16">
            <v>0</v>
          </cell>
          <cell r="K16">
            <v>2000</v>
          </cell>
        </row>
        <row r="17">
          <cell r="B17" t="str">
            <v>договор № ___ от ____ "Реконструкция котлоагрегата ст. №1"                                                                           замена масляных выключателей ВМП-10 , 9шт.</v>
          </cell>
          <cell r="F17" t="str">
            <v xml:space="preserve">тыс. руб. </v>
          </cell>
          <cell r="I17">
            <v>0</v>
          </cell>
          <cell r="K17">
            <v>1600</v>
          </cell>
        </row>
        <row r="18">
          <cell r="B18" t="str">
            <v>договор № ___ от ____ "Реконструкция ЗРУ-110"                                                                                    замена разрядников 110кВ на ОПН</v>
          </cell>
          <cell r="F18" t="str">
            <v xml:space="preserve">тыс. руб. </v>
          </cell>
          <cell r="I18">
            <v>0</v>
          </cell>
          <cell r="K18">
            <v>600</v>
          </cell>
        </row>
        <row r="19">
          <cell r="B19" t="str">
            <v>договор № ___ от ____ "Реконструкция ОРУ-220"                                                                        замена разрядников 220кВ на ОПН</v>
          </cell>
          <cell r="F19" t="str">
            <v xml:space="preserve">тыс. руб. </v>
          </cell>
          <cell r="I19">
            <v>0</v>
          </cell>
          <cell r="K19">
            <v>600</v>
          </cell>
        </row>
        <row r="20">
          <cell r="B20" t="str">
            <v>договор № ___ от ____ "Реконструкция ж.д. путей мазутного хозяйства"                                                                                    замена рельс Р-43 на Р-65.</v>
          </cell>
          <cell r="F20" t="str">
            <v xml:space="preserve">тыс. руб. </v>
          </cell>
          <cell r="I20">
            <v>0</v>
          </cell>
          <cell r="K20">
            <v>3000</v>
          </cell>
        </row>
        <row r="21">
          <cell r="B21" t="str">
            <v xml:space="preserve">договор № ___ от ____ "Реконструкция системы кондиционирования воздуха щитов управления: №1-3, ГЩУ в главном корпусе"                                                                                                                                          </v>
          </cell>
          <cell r="F21" t="str">
            <v xml:space="preserve">тыс. руб. </v>
          </cell>
          <cell r="I21">
            <v>0</v>
          </cell>
          <cell r="K21">
            <v>3000</v>
          </cell>
        </row>
        <row r="22">
          <cell r="B22" t="str">
            <v>договор № ___ от ____ "Реконструкция общестанционной связи"                                                   замена аналоговой АТС на цифровую.</v>
          </cell>
          <cell r="F22" t="str">
            <v xml:space="preserve">тыс. руб. </v>
          </cell>
          <cell r="I22">
            <v>0</v>
          </cell>
          <cell r="K22">
            <v>5000</v>
          </cell>
        </row>
        <row r="23">
          <cell r="B23" t="str">
            <v>договор № ___ от ____ "Реконструкция кровли железобетонных мазутных баков МБ №1,2"                                                                                                                                                                       замена</v>
          </cell>
          <cell r="F23" t="str">
            <v xml:space="preserve">тыс. руб. </v>
          </cell>
          <cell r="I23">
            <v>0</v>
          </cell>
          <cell r="K23">
            <v>10000</v>
          </cell>
        </row>
        <row r="24">
          <cell r="B24" t="str">
            <v>договор № ___ от ____ "Реконструция каналов связи"                                                                                                                       диагностика и замена участков кабельных трасс</v>
          </cell>
          <cell r="F24" t="str">
            <v xml:space="preserve">тыс. руб. </v>
          </cell>
          <cell r="I24">
            <v>0</v>
          </cell>
          <cell r="K24">
            <v>1000</v>
          </cell>
        </row>
        <row r="25">
          <cell r="B25" t="str">
            <v>договор № ___ от ____ "Реконструкция вагонных весов мазутного хозяйства"                                                                  замена вагонных весов марки ВВД-200 на марку ВВЭ.</v>
          </cell>
          <cell r="F25" t="str">
            <v xml:space="preserve">тыс. руб. </v>
          </cell>
          <cell r="I25">
            <v>0</v>
          </cell>
          <cell r="K25">
            <v>1500</v>
          </cell>
        </row>
        <row r="26">
          <cell r="B26" t="str">
            <v>договор № ___ от ____ Переработка проекта расширения ОВК (5-этажная часть)</v>
          </cell>
          <cell r="F26" t="str">
            <v xml:space="preserve">тыс. руб. </v>
          </cell>
          <cell r="I26">
            <v>836</v>
          </cell>
        </row>
        <row r="27">
          <cell r="B27" t="str">
            <v>договор № ___ от ____ Проект замены разрядников 110кВ на ОПН</v>
          </cell>
          <cell r="F27" t="str">
            <v xml:space="preserve">тыс. руб. </v>
          </cell>
          <cell r="I27">
            <v>0</v>
          </cell>
          <cell r="K27">
            <v>100</v>
          </cell>
        </row>
        <row r="28">
          <cell r="B28" t="str">
            <v>договор № ___ от ____ Проект замены разрядников 220кВ на ОПН</v>
          </cell>
          <cell r="F28" t="str">
            <v xml:space="preserve">тыс. руб. </v>
          </cell>
          <cell r="I28">
            <v>0</v>
          </cell>
          <cell r="K28">
            <v>30</v>
          </cell>
        </row>
        <row r="29">
          <cell r="B29" t="str">
            <v>договор № ___ от ____ Проект реконструкции системы измерения и учета мазута, мазутохозяйство</v>
          </cell>
          <cell r="F29" t="str">
            <v xml:space="preserve">тыс. руб. </v>
          </cell>
          <cell r="I29">
            <v>0</v>
          </cell>
          <cell r="K29">
            <v>150</v>
          </cell>
        </row>
        <row r="30">
          <cell r="B30" t="str">
            <v>договор № ___ от ____ Проект реконструкции системы кондиционирования воздуха щитов управления №1-3, ГЩУ, ГК</v>
          </cell>
          <cell r="F30" t="str">
            <v xml:space="preserve">тыс. руб. </v>
          </cell>
          <cell r="I30">
            <v>0</v>
          </cell>
          <cell r="K30">
            <v>150</v>
          </cell>
        </row>
        <row r="31">
          <cell r="B31" t="str">
            <v>договор № ___ от ____ Проект установки четырех комплектов дуговой защиты КРУ-6 кВ.на 1Р, 2Р, 3Р, 4Р,    ГК</v>
          </cell>
          <cell r="F31" t="str">
            <v xml:space="preserve">тыс. руб. </v>
          </cell>
          <cell r="I31">
            <v>0</v>
          </cell>
          <cell r="K31">
            <v>100</v>
          </cell>
        </row>
        <row r="32">
          <cell r="B32" t="str">
            <v>договор № ___ от ____ Проект установки новых вагонных весов   АТЭЦ</v>
          </cell>
          <cell r="F32" t="str">
            <v xml:space="preserve">тыс. руб. </v>
          </cell>
          <cell r="I32">
            <v>0</v>
          </cell>
          <cell r="K32">
            <v>250</v>
          </cell>
        </row>
        <row r="33">
          <cell r="B33" t="str">
            <v>договор № ___ от ____ Проект реконструкции эстакады слива мазута под 8-ми осные цистерны</v>
          </cell>
          <cell r="F33" t="str">
            <v xml:space="preserve">тыс. руб. </v>
          </cell>
          <cell r="I33">
            <v>0</v>
          </cell>
          <cell r="K33">
            <v>800</v>
          </cell>
        </row>
        <row r="34">
          <cell r="B34" t="str">
            <v>договор № ___ от ____ Проект внедрения присадок для сжигания мазутного топлива</v>
          </cell>
          <cell r="F34" t="str">
            <v xml:space="preserve">тыс. руб. </v>
          </cell>
          <cell r="I34">
            <v>0</v>
          </cell>
          <cell r="K34">
            <v>100</v>
          </cell>
        </row>
        <row r="35">
          <cell r="B35" t="str">
            <v>договор № ___ от ____ Проект реконструкции кровли мазутных баков МБ №1,2</v>
          </cell>
          <cell r="F35" t="str">
            <v xml:space="preserve">тыс. руб. </v>
          </cell>
          <cell r="I35">
            <v>0</v>
          </cell>
          <cell r="K35">
            <v>800</v>
          </cell>
        </row>
        <row r="36">
          <cell r="B36" t="str">
            <v>договор № ___ от ____ Проект оснащения турбоагрегатов ст. №5 вибродиагностическим комплексом, ГК</v>
          </cell>
          <cell r="F36" t="str">
            <v xml:space="preserve">тыс. руб. </v>
          </cell>
          <cell r="I36">
            <v>0</v>
          </cell>
          <cell r="K36">
            <v>500</v>
          </cell>
        </row>
        <row r="37">
          <cell r="B37" t="str">
            <v>договор № ___ от ____ Проект АСУТП</v>
          </cell>
          <cell r="C37" t="str">
            <v>1.1</v>
          </cell>
          <cell r="D37">
            <v>0</v>
          </cell>
          <cell r="E37" t="str">
            <v>договор № ___ от ____ Проект АСУТП</v>
          </cell>
          <cell r="F37" t="str">
            <v xml:space="preserve">тыс. руб. </v>
          </cell>
          <cell r="I37">
            <v>0</v>
          </cell>
          <cell r="K37">
            <v>1000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</row>
        <row r="43">
          <cell r="B43" t="str">
            <v>договор № ___ от ____ "Проект перевода с проектного топлива (мазут АТЭЦ) на альтернативное - водоугольную эмульсию с вводом в эксплуатацию к/а №7, расширением ТФУ и увеличением мощности подпиточного узла"</v>
          </cell>
          <cell r="C43" t="str">
            <v>1.1</v>
          </cell>
          <cell r="D43" t="str">
            <v>&lt;Статья расходов инвестиционные средства РАО ЕЭС&gt;</v>
          </cell>
          <cell r="E43" t="str">
            <v>договор № ___ от ____ "Проект перевода с проектного топлива (мазут АТЭЦ) на альтернативное - водоугольную эмульсию с вводом в эксплуатацию к/а №7, расширением ТФУ и увеличением мощности подпиточного узла"</v>
          </cell>
          <cell r="F43" t="str">
            <v xml:space="preserve">тыс. руб. </v>
          </cell>
          <cell r="K43">
            <v>17500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</row>
        <row r="44">
          <cell r="B44" t="str">
            <v>договор № ___ от ____</v>
          </cell>
          <cell r="C44" t="str">
            <v>1.1</v>
          </cell>
          <cell r="D44" t="str">
            <v>&lt;Статья расходов инвестиционные средства РАО ЕЭС&gt;</v>
          </cell>
          <cell r="E44" t="str">
            <v>договор № ___ от ____</v>
          </cell>
          <cell r="F44" t="str">
            <v xml:space="preserve">тыс. руб. 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</row>
        <row r="49">
          <cell r="B49" t="str">
            <v>договор № ___ от ____</v>
          </cell>
          <cell r="C49" t="str">
            <v>1.1</v>
          </cell>
          <cell r="D49" t="str">
            <v>&lt;Статья расходов 3&gt;</v>
          </cell>
          <cell r="E49" t="str">
            <v>договор № ___ от ____</v>
          </cell>
          <cell r="F49" t="str">
            <v xml:space="preserve">тыс. руб. </v>
          </cell>
          <cell r="L49" t="e">
            <v>#NAME?</v>
          </cell>
          <cell r="M49" t="e">
            <v>#NAME?</v>
          </cell>
          <cell r="N49" t="e">
            <v>#NAME?</v>
          </cell>
          <cell r="O49" t="e">
            <v>#NAME?</v>
          </cell>
        </row>
        <row r="50">
          <cell r="B50" t="str">
            <v>договор № ___ от ____</v>
          </cell>
          <cell r="C50" t="str">
            <v>1.1</v>
          </cell>
          <cell r="D50" t="str">
            <v>&lt;Статья расходов 3&gt;</v>
          </cell>
          <cell r="E50" t="str">
            <v>договор № ___ от ____</v>
          </cell>
          <cell r="F50" t="str">
            <v xml:space="preserve">тыс. руб. 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</row>
        <row r="54">
          <cell r="B54" t="str">
            <v>договор № ___ от ____</v>
          </cell>
          <cell r="C54" t="str">
            <v>1.1</v>
          </cell>
          <cell r="D54" t="str">
            <v>&lt;Статья расходов&gt;</v>
          </cell>
          <cell r="E54" t="str">
            <v>договор № ___ от ____</v>
          </cell>
          <cell r="F54" t="str">
            <v xml:space="preserve">тыс. руб. 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</row>
        <row r="59">
          <cell r="B59" t="str">
            <v>договор № ___ от ____</v>
          </cell>
          <cell r="C59" t="str">
            <v>1.1</v>
          </cell>
          <cell r="D59" t="str">
            <v>Выкуп земельных площадей</v>
          </cell>
          <cell r="E59" t="str">
            <v>договор № ___ от ____</v>
          </cell>
          <cell r="F59" t="str">
            <v>тыс.руб.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</row>
        <row r="60">
          <cell r="B60" t="str">
            <v xml:space="preserve"> - площадь</v>
          </cell>
          <cell r="C60" t="str">
            <v>1.2</v>
          </cell>
          <cell r="D60" t="str">
            <v>Выкуп земельных площадей</v>
          </cell>
          <cell r="E60" t="str">
            <v>договор № ___ от ____</v>
          </cell>
          <cell r="F60" t="str">
            <v>га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</row>
        <row r="61">
          <cell r="B61" t="str">
            <v>договор № ___ от ____</v>
          </cell>
          <cell r="C61" t="str">
            <v>1.1</v>
          </cell>
          <cell r="D61" t="str">
            <v>Выкуп земельных площадей</v>
          </cell>
          <cell r="E61" t="str">
            <v>договор № ___ от ____</v>
          </cell>
          <cell r="F61" t="str">
            <v>тыс.руб.</v>
          </cell>
          <cell r="L61" t="e">
            <v>#NAME?</v>
          </cell>
          <cell r="M61" t="e">
            <v>#NAME?</v>
          </cell>
          <cell r="N61" t="e">
            <v>#NAME?</v>
          </cell>
          <cell r="O61" t="e">
            <v>#NAME?</v>
          </cell>
        </row>
        <row r="62">
          <cell r="B62" t="str">
            <v xml:space="preserve"> - площадь</v>
          </cell>
          <cell r="C62" t="str">
            <v>1.2</v>
          </cell>
          <cell r="D62" t="str">
            <v>Выкуп земельных площадей</v>
          </cell>
          <cell r="E62" t="str">
            <v>договор № ___ от ____</v>
          </cell>
          <cell r="F62" t="str">
            <v>га</v>
          </cell>
          <cell r="L62" t="e">
            <v>#NAME?</v>
          </cell>
          <cell r="M62" t="e">
            <v>#NAME?</v>
          </cell>
          <cell r="N62" t="e">
            <v>#NAME?</v>
          </cell>
          <cell r="O62" t="e">
            <v>#NAME?</v>
          </cell>
        </row>
        <row r="63">
          <cell r="B63" t="str">
            <v>договор № ___ от ____</v>
          </cell>
          <cell r="C63" t="str">
            <v>1.1</v>
          </cell>
          <cell r="D63" t="str">
            <v>Выкуп земельных площадей</v>
          </cell>
          <cell r="E63" t="str">
            <v>договор № ___ от ____</v>
          </cell>
          <cell r="F63" t="str">
            <v>тыс.руб.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</row>
        <row r="64">
          <cell r="B64" t="str">
            <v xml:space="preserve"> - площадь</v>
          </cell>
          <cell r="C64" t="str">
            <v>1.2</v>
          </cell>
          <cell r="D64" t="str">
            <v>Выкуп земельных площадей</v>
          </cell>
          <cell r="E64" t="str">
            <v>договор № ___ от ____</v>
          </cell>
          <cell r="F64" t="str">
            <v>га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</row>
        <row r="68">
          <cell r="B68" t="str">
            <v>договор № ___ от ____</v>
          </cell>
          <cell r="C68" t="str">
            <v>1.1</v>
          </cell>
          <cell r="D68" t="str">
            <v>Прочие расходы на капитальные вложения</v>
          </cell>
          <cell r="E68" t="str">
            <v>договор № ___ от ____</v>
          </cell>
          <cell r="F68" t="str">
            <v xml:space="preserve">тыс. руб. 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</row>
        <row r="69">
          <cell r="B69" t="str">
            <v>договор № ___ от ____</v>
          </cell>
          <cell r="C69" t="str">
            <v>1.1</v>
          </cell>
          <cell r="D69" t="str">
            <v>Прочие расходы на капитальные вложения</v>
          </cell>
          <cell r="E69" t="str">
            <v>договор № ___ от ____</v>
          </cell>
          <cell r="F69" t="str">
            <v xml:space="preserve">тыс. руб. 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</row>
        <row r="70">
          <cell r="B70" t="str">
            <v>договор № ___ от ____</v>
          </cell>
          <cell r="C70" t="str">
            <v>1.1</v>
          </cell>
          <cell r="D70" t="str">
            <v>Прочие расходы на капитальные вложения</v>
          </cell>
          <cell r="E70" t="str">
            <v>договор № ___ от ____</v>
          </cell>
          <cell r="F70" t="str">
            <v xml:space="preserve">тыс. руб. </v>
          </cell>
          <cell r="L70" t="e">
            <v>#NAME?</v>
          </cell>
          <cell r="M70" t="e">
            <v>#NAME?</v>
          </cell>
          <cell r="N70" t="e">
            <v>#NAME?</v>
          </cell>
          <cell r="O70" t="e">
            <v>#NAME?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расш(1)"/>
      <sheetName val="91 Я"/>
      <sheetName val="не  обл 1"/>
      <sheetName val="обл 1"/>
      <sheetName val="91 Ф"/>
      <sheetName val="не обл 2"/>
      <sheetName val="обл 2"/>
      <sheetName val="91 М"/>
      <sheetName val="не обл 3"/>
      <sheetName val="обл 3"/>
      <sheetName val="Я (2007)"/>
      <sheetName val="Ф (2007)"/>
      <sheetName val="М (2007)"/>
      <sheetName val="1 кв 2007"/>
      <sheetName val="соц"/>
      <sheetName val="банк"/>
      <sheetName val="прочее"/>
      <sheetName val="91 (1)"/>
      <sheetName val="1нуч"/>
      <sheetName val="1уч"/>
      <sheetName val="расш(2)"/>
      <sheetName val="91 (2)"/>
      <sheetName val="2нуч"/>
      <sheetName val="2уч"/>
      <sheetName val="расш(3)"/>
      <sheetName val="91 (3)"/>
      <sheetName val="3нуч"/>
      <sheetName val="3уч"/>
      <sheetName val="91 (4)"/>
      <sheetName val="4нуч"/>
      <sheetName val="4уч"/>
      <sheetName val="91 (5)"/>
      <sheetName val="5нуч"/>
      <sheetName val="5уч"/>
      <sheetName val="91 (6)"/>
      <sheetName val="6нуч"/>
      <sheetName val="6уч"/>
      <sheetName val="91 (7)"/>
      <sheetName val="7нуч"/>
      <sheetName val="7уч"/>
      <sheetName val="91 (8)"/>
      <sheetName val="8нуч"/>
      <sheetName val="8уч"/>
      <sheetName val="91 (9)"/>
      <sheetName val="9нуч"/>
      <sheetName val="9уч"/>
      <sheetName val="91 (10)"/>
      <sheetName val="10нуч"/>
      <sheetName val="10уч"/>
      <sheetName val="91 (11)"/>
      <sheetName val="11нуч"/>
      <sheetName val="11уч"/>
      <sheetName val="91 (12) ВСЕ"/>
      <sheetName val="91 (12) Степа"/>
      <sheetName val="Я"/>
      <sheetName val="Ф"/>
      <sheetName val="М"/>
      <sheetName val="А"/>
      <sheetName val="Май"/>
      <sheetName val="Ин"/>
      <sheetName val="Ил"/>
      <sheetName val="Авг"/>
      <sheetName val="С"/>
      <sheetName val="О"/>
      <sheetName val="Н"/>
      <sheetName val="Д ВСЕ"/>
      <sheetName val="2 пг "/>
      <sheetName val="Д Степа"/>
      <sheetName val="IV кв"/>
      <sheetName val="IV кв Степа"/>
      <sheetName val="Iнуч"/>
      <sheetName val="Iуч"/>
      <sheetName val="IIнуч"/>
      <sheetName val="IIуч"/>
      <sheetName val="1пгнуч"/>
      <sheetName val="1пгуч"/>
      <sheetName val="IIIнуч"/>
      <sheetName val="IIIуч"/>
      <sheetName val="I кв"/>
      <sheetName val="II кв"/>
      <sheetName val="1 пг"/>
      <sheetName val="III кв"/>
      <sheetName val="21 (2006 Ф 1 пг) (2)"/>
      <sheetName val="21 (расшифровка) (1 пг) (2)"/>
      <sheetName val="24 (1пг)"/>
      <sheetName val="26 (1пг)"/>
      <sheetName val="28 (1пг)"/>
      <sheetName val="26 (2пг)"/>
      <sheetName val="24 (2пг)"/>
      <sheetName val="29 (2пг)"/>
      <sheetName val="21 (2006 Ф 2 пг)"/>
      <sheetName val="21 (ф 2 пг расшифровка)"/>
      <sheetName val="21 (2006 Ф)"/>
      <sheetName val="2006 год"/>
      <sheetName val="21"/>
      <sheetName val="21 (2006 Ф 1 кв)"/>
      <sheetName val="21 (расшифровка)"/>
      <sheetName val="21 (2006 Ф 2 кв)"/>
      <sheetName val="21 (2006 расшифр 2 кв)"/>
      <sheetName val="21 (2006 Ф 1 пг)"/>
      <sheetName val="21 (расшифровка) (1 пг)"/>
      <sheetName val="24 внер.расх (1пг)"/>
      <sheetName val="26выпл соцхар (1пг)"/>
      <sheetName val="28 проч (1пг)"/>
      <sheetName val="24 внер.расх"/>
      <sheetName val="26выпл соцхар"/>
      <sheetName val="28 проч"/>
      <sheetName val="24 (апр)"/>
      <sheetName val="24 (май)"/>
      <sheetName val="26 (апр)"/>
      <sheetName val="26 (май)"/>
      <sheetName val="28 (апр)"/>
      <sheetName val="28 (май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2006"/>
      <sheetName val="SMetstrait"/>
      <sheetName val="15"/>
      <sheetName val="17.1"/>
      <sheetName val="21.3"/>
      <sheetName val="18.2"/>
      <sheetName val="2.3"/>
      <sheetName val="20"/>
      <sheetName val="27"/>
      <sheetName val="5"/>
      <sheetName val="6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0"/>
      <sheetName val="П.1.15"/>
      <sheetName val="П.1.21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1.1"/>
      <sheetName val="1.2"/>
      <sheetName val="9 (2)"/>
      <sheetName val="10 (2)"/>
      <sheetName val="11 (2)"/>
      <sheetName val="12 (2)"/>
      <sheetName val="15_Пр_Э"/>
      <sheetName val="15_Пр_Т"/>
      <sheetName val="15_Пер_Т"/>
      <sheetName val="17 (2)"/>
      <sheetName val="21_1-4"/>
      <sheetName val="22_б"/>
      <sheetName val="22 (2)"/>
    </sheetNames>
    <sheetDataSet>
      <sheetData sheetId="0">
        <row r="14">
          <cell r="B14">
            <v>2007</v>
          </cell>
        </row>
      </sheetData>
      <sheetData sheetId="1" refreshError="1"/>
      <sheetData sheetId="2">
        <row r="8">
          <cell r="D8">
            <v>0</v>
          </cell>
        </row>
      </sheetData>
      <sheetData sheetId="3" refreshError="1"/>
      <sheetData sheetId="4" refreshError="1"/>
      <sheetData sheetId="5">
        <row r="6">
          <cell r="I6">
            <v>0</v>
          </cell>
        </row>
      </sheetData>
      <sheetData sheetId="6">
        <row r="6">
          <cell r="I6">
            <v>0</v>
          </cell>
        </row>
      </sheetData>
      <sheetData sheetId="7">
        <row r="6">
          <cell r="D6">
            <v>0</v>
          </cell>
        </row>
      </sheetData>
      <sheetData sheetId="8">
        <row r="6">
          <cell r="E6">
            <v>0</v>
          </cell>
        </row>
      </sheetData>
      <sheetData sheetId="9">
        <row r="4">
          <cell r="E4">
            <v>0</v>
          </cell>
        </row>
      </sheetData>
      <sheetData sheetId="10">
        <row r="6">
          <cell r="E6">
            <v>0</v>
          </cell>
        </row>
      </sheetData>
      <sheetData sheetId="11">
        <row r="7">
          <cell r="I7">
            <v>0</v>
          </cell>
        </row>
      </sheetData>
      <sheetData sheetId="12" refreshError="1"/>
      <sheetData sheetId="13">
        <row r="6">
          <cell r="I6">
            <v>0</v>
          </cell>
        </row>
      </sheetData>
      <sheetData sheetId="14">
        <row r="6">
          <cell r="D6">
            <v>0</v>
          </cell>
        </row>
      </sheetData>
      <sheetData sheetId="15">
        <row r="6">
          <cell r="D6">
            <v>0</v>
          </cell>
        </row>
      </sheetData>
      <sheetData sheetId="16">
        <row r="6">
          <cell r="D6">
            <v>0</v>
          </cell>
        </row>
      </sheetData>
      <sheetData sheetId="17">
        <row r="6">
          <cell r="D6">
            <v>0</v>
          </cell>
        </row>
      </sheetData>
      <sheetData sheetId="18">
        <row r="6">
          <cell r="J6">
            <v>0</v>
          </cell>
        </row>
      </sheetData>
      <sheetData sheetId="19">
        <row r="6">
          <cell r="D6">
            <v>0</v>
          </cell>
        </row>
      </sheetData>
      <sheetData sheetId="20">
        <row r="7">
          <cell r="A7" t="str">
            <v>1.1</v>
          </cell>
        </row>
      </sheetData>
      <sheetData sheetId="21">
        <row r="6">
          <cell r="I6">
            <v>0</v>
          </cell>
        </row>
      </sheetData>
      <sheetData sheetId="22">
        <row r="6">
          <cell r="A6" t="str">
            <v>&lt;Учебное заведение 1&gt;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</sheetData>
      <sheetData sheetId="23">
        <row r="6">
          <cell r="I6">
            <v>0</v>
          </cell>
        </row>
      </sheetData>
      <sheetData sheetId="24">
        <row r="6">
          <cell r="A6" t="str">
            <v>1.</v>
          </cell>
        </row>
      </sheetData>
      <sheetData sheetId="25">
        <row r="6">
          <cell r="D6">
            <v>0</v>
          </cell>
        </row>
      </sheetData>
      <sheetData sheetId="26">
        <row r="6">
          <cell r="A6" t="str">
            <v>&lt;Наименование работ 1&gt;</v>
          </cell>
        </row>
      </sheetData>
      <sheetData sheetId="27">
        <row r="6">
          <cell r="G6">
            <v>0</v>
          </cell>
        </row>
      </sheetData>
      <sheetData sheetId="28">
        <row r="6">
          <cell r="I6">
            <v>0</v>
          </cell>
        </row>
      </sheetData>
      <sheetData sheetId="29">
        <row r="6">
          <cell r="A6" t="str">
            <v>&lt;Статья затрат 1&gt;</v>
          </cell>
        </row>
      </sheetData>
      <sheetData sheetId="30">
        <row r="6">
          <cell r="D6">
            <v>0</v>
          </cell>
        </row>
      </sheetData>
      <sheetData sheetId="31" refreshError="1"/>
      <sheetData sheetId="32">
        <row r="5">
          <cell r="E5" t="str">
            <v>Сумма кредита</v>
          </cell>
        </row>
      </sheetData>
      <sheetData sheetId="33">
        <row r="7">
          <cell r="A7" t="str">
            <v>1.</v>
          </cell>
        </row>
      </sheetData>
      <sheetData sheetId="34">
        <row r="6">
          <cell r="D6">
            <v>0</v>
          </cell>
        </row>
      </sheetData>
      <sheetData sheetId="35">
        <row r="6">
          <cell r="I6">
            <v>0</v>
          </cell>
        </row>
      </sheetData>
      <sheetData sheetId="36">
        <row r="7">
          <cell r="I7">
            <v>0</v>
          </cell>
        </row>
      </sheetData>
      <sheetData sheetId="37">
        <row r="11">
          <cell r="D11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пуск по котельным"/>
      <sheetName val="Структура по котельным"/>
      <sheetName val="Новая амортизация 2011"/>
      <sheetName val="2011 обор"/>
      <sheetName val="2011 уе "/>
      <sheetName val="индексы"/>
      <sheetName val="Расчет доли СПб"/>
      <sheetName val="P2.1 ЭСО"/>
      <sheetName val="P2.2 ЭСО"/>
      <sheetName val="P2.1 ЭСО эксперты"/>
      <sheetName val="P2.2 ЭСО эксперты"/>
      <sheetName val="1.3."/>
      <sheetName val="1.4"/>
      <sheetName val="1.5"/>
      <sheetName val="1.6"/>
      <sheetName val="1.15.2э"/>
      <sheetName val="1.16.2 э"/>
      <sheetName val="1.17."/>
      <sheetName val="1.17.1."/>
      <sheetName val="1.18.2"/>
      <sheetName val="1.20"/>
      <sheetName val="1.21.3"/>
      <sheetName val="1.24"/>
      <sheetName val="1.25"/>
      <sheetName val="Проверка тарифов"/>
      <sheetName val="КАЛЬК"/>
      <sheetName val="Анализ материалов"/>
      <sheetName val="услуги произ"/>
      <sheetName val="Таблицы по ремонту"/>
      <sheetName val="Анализ АП 2011 СПб"/>
      <sheetName val="26 2009"/>
      <sheetName val="20 2009"/>
      <sheetName val="Расчет транспортных услуг"/>
      <sheetName val="Сертиф и энергообсл"/>
      <sheetName val="Прочие произв услуги"/>
      <sheetName val="Расходы по то сетей"/>
      <sheetName val="обсл сетей 2009 "/>
      <sheetName val="расчет обсл. сетей"/>
      <sheetName val="Норм числ ВСЯ"/>
      <sheetName val="Норм числ с обсл СТОР ОРГ"/>
      <sheetName val="Анализ РОТ"/>
      <sheetName val="Анализ ССЧ"/>
      <sheetName val="Анализ амортизации"/>
      <sheetName val="Расчет амортизации и налога иму"/>
      <sheetName val="Расчет аморт и НИм ОХР"/>
      <sheetName val="Прочие расходы"/>
      <sheetName val="Анализ расходов на страхование"/>
      <sheetName val="варианты расч страхование"/>
      <sheetName val="Трансп налог"/>
      <sheetName val="Расчет страх ЭКСПЕРТ ОЭК"/>
      <sheetName val="Проч услуги вып стор орган"/>
      <sheetName val="конс услуги"/>
      <sheetName val="Анализ аренды"/>
      <sheetName val=" аренда 2011"/>
      <sheetName val="вариант расчета аренды офиса"/>
      <sheetName val="Расчет лизинга"/>
      <sheetName val="Расходы на связь"/>
      <sheetName val="Расчет расх на охр труда"/>
      <sheetName val="Расчет расх на инф-выч ИТОГ"/>
      <sheetName val="ОПР"/>
      <sheetName val="ОХР"/>
      <sheetName val="Анализ АПКВ 2011 СПб"/>
      <sheetName val="Анализ АПКВ"/>
      <sheetName val="Анализ соцрасходов"/>
      <sheetName val="Расчет % по банку"/>
      <sheetName val="налог на прибыль"/>
      <sheetName val="сходимость"/>
      <sheetName val="1.27."/>
      <sheetName val="отчет Ремонты СПБ 2009"/>
      <sheetName val="транспорт некий расчет"/>
      <sheetName val="1.20.3."/>
      <sheetName val="факт АПКВ 2009"/>
      <sheetName val="АП 2010 СПб утв"/>
      <sheetName val="КВ 2010 СПб утв"/>
      <sheetName val="Анализ АПКР 2010"/>
      <sheetName val="обсл сетей расчет 2010"/>
      <sheetName val="расчет арендн плата 2010"/>
      <sheetName val="Отчет по ОС 09"/>
      <sheetName val="анализ ИП 2010 СПб"/>
      <sheetName val="т. 1.12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7"/>
      <sheetName val="8"/>
      <sheetName val="9"/>
      <sheetName val="10"/>
      <sheetName val="11"/>
      <sheetName val="топливо"/>
      <sheetName val="16"/>
      <sheetName val="17"/>
      <sheetName val="Э"/>
      <sheetName val="Т"/>
      <sheetName val="Расшифровки"/>
      <sheetName val="тепло_диф"/>
      <sheetName val="тепло_диф (2)"/>
      <sheetName val="электро 2-х"/>
      <sheetName val="23"/>
      <sheetName val="27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F5">
            <v>591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5_о_"/>
      <sheetName val="XLR_NoRangeSheet"/>
      <sheetName val="ПРОГНОЗ_1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Огл. Графиков"/>
      <sheetName val="Текущие цены"/>
      <sheetName val="рабочий"/>
      <sheetName val="окраска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заявка_на_произ"/>
      <sheetName val="темпы роста"/>
      <sheetName val="00"/>
      <sheetName val="Услуги АТЦ"/>
      <sheetName val="СВОД ЗАТРАТ"/>
      <sheetName val="Цены"/>
      <sheetName val="MAIN"/>
      <sheetName val="ЗП (админ)"/>
      <sheetName val="УПРАВЛЕНИЕ11"/>
      <sheetName val="system"/>
      <sheetName val="Про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+1Э"/>
      <sheetName val="+1Э (Б)"/>
      <sheetName val="+2П"/>
      <sheetName val="+4Э"/>
      <sheetName val="+4Э (Б)"/>
      <sheetName val="+6пл"/>
      <sheetName val="6ф"/>
      <sheetName val="6г"/>
      <sheetName val="+6аЭ"/>
      <sheetName val="+8плК"/>
      <sheetName val="+8плБ"/>
      <sheetName val="7ф(б2)"/>
      <sheetName val="7ф(ТД)"/>
      <sheetName val="7ф(З)"/>
      <sheetName val="7ф(Б1)"/>
      <sheetName val="7ф(В)"/>
      <sheetName val="+7аБ"/>
      <sheetName val="-7аТД"/>
      <sheetName val="_7аЗ"/>
      <sheetName val="_7аВ"/>
      <sheetName val="8КАВЗ"/>
      <sheetName val="14"/>
      <sheetName val="14ТД"/>
      <sheetName val="14З"/>
      <sheetName val="14В"/>
      <sheetName val="-9Э"/>
      <sheetName val="+1Э_(Б)"/>
      <sheetName val="+4Э_(Б)"/>
      <sheetName val="11-2018"/>
      <sheetName val="Приборные"/>
      <sheetName val="БесприборныеМКД"/>
      <sheetName val="БесприборныеЗдания"/>
      <sheetName val="промы наши"/>
      <sheetName val="потери"/>
      <sheetName val="Итоги"/>
      <sheetName val="Параметры"/>
      <sheetName val="Лист4"/>
      <sheetName val="Лист5"/>
    </sheetNames>
    <sheetDataSet>
      <sheetData sheetId="0" refreshError="1">
        <row r="21">
          <cell r="A21" t="str">
            <v>БИЗНЕС "Курганский автобус"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1">
          <cell r="A21">
            <v>283866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т. 1.12."/>
      <sheetName val="Ожид ФР"/>
      <sheetName val="цены цехов"/>
      <sheetName val="Гр5(о)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-воЭЭ"/>
      <sheetName val="Пр-воТЭ"/>
      <sheetName val="Покупка"/>
      <sheetName val="Расх_топл"/>
      <sheetName val="Тех_расход"/>
      <sheetName val="ПотериЭЭ"/>
      <sheetName val="Арх_ТЭЦ"/>
      <sheetName val="Сд_ТЭЦ1"/>
      <sheetName val="Сд_ТЭЦ2"/>
      <sheetName val="Мез_ЭС"/>
      <sheetName val="СГТС"/>
      <sheetName val="Энергосбыт"/>
      <sheetName val="АГТС"/>
      <sheetName val="потериТЭ"/>
      <sheetName val="БалансI"/>
      <sheetName val="Бал.янв"/>
      <sheetName val="Бал.фев."/>
      <sheetName val="Бал.март"/>
      <sheetName val="Топливо"/>
      <sheetName val="ТЭП (2)"/>
      <sheetName val="ТЭП"/>
      <sheetName val="Тариф,действ.2000"/>
      <sheetName val="Т. п.тариф_расчетный"/>
      <sheetName val="TOPLIWO"/>
      <sheetName val="Лист1"/>
      <sheetName val="Мощность"/>
      <sheetName val="Приб."/>
      <sheetName val="Т. п. (2)"/>
      <sheetName val="Т. п. (3)"/>
      <sheetName val="Т. п. (4)"/>
      <sheetName val="Т. п. (5)"/>
      <sheetName val="Т. п. (6)"/>
      <sheetName val="Т. п. (7)"/>
      <sheetName val="Бал_янв"/>
      <sheetName val="Бал_фев_"/>
      <sheetName val="Бал_март"/>
      <sheetName val="ТЭП_(2)"/>
      <sheetName val="Тариф,действ_2000"/>
      <sheetName val="Т__п_тариф_расчетный"/>
      <sheetName val="Приб_"/>
      <sheetName val="Т__п__(2)"/>
      <sheetName val="Т__п__(3)"/>
      <sheetName val="Т__п__(4)"/>
      <sheetName val="Т__п__(5)"/>
      <sheetName val="Т__п__(6)"/>
      <sheetName val="Т__п__(7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ИТ-бюджет"/>
      <sheetName val="SHPZ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>
        <row r="14">
          <cell r="B14">
            <v>2010</v>
          </cell>
        </row>
        <row r="15">
          <cell r="B15">
            <v>2009</v>
          </cell>
        </row>
        <row r="16">
          <cell r="B16">
            <v>2008</v>
          </cell>
        </row>
      </sheetData>
      <sheetData sheetId="2" refreshError="1"/>
      <sheetData sheetId="3" refreshError="1">
        <row r="19">
          <cell r="A19" t="str">
            <v>Кузнецкий</v>
          </cell>
        </row>
        <row r="20">
          <cell r="A20" t="str">
            <v>Интинский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3"/>
      <sheetName val="РчСтЭЭ_Ф"/>
      <sheetName val="ИП"/>
      <sheetName val="Ист-ики финанс-я"/>
      <sheetName val="Расчет прибыли"/>
      <sheetName val="РчСтГМ_УП i-1"/>
      <sheetName val="РчСтГМ_Ф"/>
      <sheetName val="РчСтЭЭ_УП i-1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Приложение 1"/>
      <sheetName val="Приложение 2"/>
      <sheetName val="Приложение 3"/>
      <sheetName val="Лист1"/>
      <sheetName val="форма 2"/>
      <sheetName val="TEHSHEET"/>
      <sheetName val="15.э"/>
      <sheetName val="мар 2001"/>
      <sheetName val="TECHSHEET"/>
      <sheetName val="~5047955"/>
      <sheetName val="11"/>
      <sheetName val="regs"/>
      <sheetName val="тех. нужды"/>
      <sheetName val="соб. нужды"/>
      <sheetName val="Анализ"/>
      <sheetName val="Сентябрь"/>
      <sheetName val="Производство электроэнергии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Приложение_1"/>
      <sheetName val="Приложение_2"/>
      <sheetName val="Приложение_3"/>
      <sheetName val="форма_2"/>
      <sheetName val="15_э"/>
      <sheetName val="мар_2001"/>
      <sheetName val="тех__нужды"/>
      <sheetName val="соб__нужды"/>
      <sheetName val="коммунальные"/>
      <sheetName val="Sheet1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Опции"/>
      <sheetName val="FES"/>
      <sheetName val="Справочно"/>
      <sheetName val="Продажи реальные и прогноз 20 л"/>
      <sheetName val="Обнулить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производство"/>
      <sheetName val="index"/>
      <sheetName val="ЗАО_мес"/>
      <sheetName val="ЗАО_н.ит"/>
      <sheetName val="Лист5"/>
      <sheetName val="3 квартал"/>
      <sheetName val="Справочник БДР"/>
      <sheetName val="25"/>
      <sheetName val="26"/>
      <sheetName val="29"/>
      <sheetName val="УП _2004"/>
      <sheetName val="сети 2007"/>
      <sheetName val="Лист3"/>
      <sheetName val="2007"/>
      <sheetName val="Неделя"/>
      <sheetName val=""/>
      <sheetName val="Шины"/>
      <sheetName val="Дни"/>
      <sheetName val="С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+1Э"/>
      <sheetName val="+2П"/>
      <sheetName val="+3П"/>
      <sheetName val="+4Э"/>
      <sheetName val="4Э (Бпл)"/>
      <sheetName val="5а"/>
      <sheetName val="+5б"/>
      <sheetName val="5в"/>
      <sheetName val="_6пл"/>
      <sheetName val="6ф"/>
      <sheetName val="6а"/>
      <sheetName val="6в"/>
      <sheetName val="_6а (Б2)"/>
      <sheetName val="+6б КАВЗ"/>
      <sheetName val="+6г"/>
      <sheetName val="7а Б2"/>
      <sheetName val="7аСвод"/>
      <sheetName val="7аТДК"/>
      <sheetName val="_7аЗавод"/>
      <sheetName val="7аВика"/>
      <sheetName val="7ф(Б)"/>
      <sheetName val="7ф(ТД)"/>
      <sheetName val="-7ф(З)"/>
      <sheetName val="+7ф(Вика)"/>
      <sheetName val="!!!эк факт+Вика+ТД"/>
      <sheetName val="8ТДК"/>
      <sheetName val="8 (Вика)"/>
      <sheetName val="8КАВЗ"/>
      <sheetName val="+7 05Окт  Б"/>
      <sheetName val="+10"/>
      <sheetName val="+11"/>
      <sheetName val="+12"/>
      <sheetName val="14 (Б)"/>
      <sheetName val="14 ТД"/>
      <sheetName val="14З"/>
      <sheetName val="14 Вика"/>
      <sheetName val="+17"/>
      <sheetName val="Сравнение"/>
      <sheetName val="2005 ож"/>
      <sheetName val="2006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4Э_(Бпл)"/>
      <sheetName val="_6а_(Б2)"/>
      <sheetName val="+6б_КАВЗ"/>
      <sheetName val="7а_Б2"/>
      <sheetName val="!!!эк_факт+Вика+ТД"/>
      <sheetName val="8_(Вика)"/>
      <sheetName val="+7_05Окт__Б"/>
      <sheetName val="14_(Б)"/>
      <sheetName val="14_ТД"/>
      <sheetName val="14_Вика"/>
      <sheetName val="2005_ож"/>
    </sheetNames>
    <sheetDataSet>
      <sheetData sheetId="0" refreshError="1">
        <row r="20">
          <cell r="A20" t="str">
            <v>ООО "Вика ЛТД"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голь_сутки"/>
      <sheetName val="уголь_5суток"/>
      <sheetName val="уголь_входн"/>
      <sheetName val="М100_сутки"/>
      <sheetName val="М100_5суток"/>
      <sheetName val="Списки"/>
      <sheetName val="УГОЛЬ ДОГОВОР ГОСТ"/>
      <sheetName val="М100 ГОСТ10585"/>
    </sheetNames>
    <sheetDataSet>
      <sheetData sheetId="0"/>
      <sheetData sheetId="1"/>
      <sheetData sheetId="2"/>
      <sheetData sheetId="3"/>
      <sheetData sheetId="4"/>
      <sheetData sheetId="5">
        <row r="3">
          <cell r="D3">
            <v>1</v>
          </cell>
          <cell r="G3" t="str">
            <v>уголь интинский ДКОМ</v>
          </cell>
        </row>
        <row r="4">
          <cell r="D4">
            <v>2</v>
          </cell>
          <cell r="G4" t="str">
            <v>уголь интинский ДСШ</v>
          </cell>
        </row>
        <row r="5">
          <cell r="D5">
            <v>3</v>
          </cell>
          <cell r="G5" t="str">
            <v>уголь кузнецкий Д</v>
          </cell>
        </row>
        <row r="6">
          <cell r="D6">
            <v>4</v>
          </cell>
          <cell r="G6" t="str">
            <v>мазут М-100</v>
          </cell>
        </row>
        <row r="7">
          <cell r="D7">
            <v>5</v>
          </cell>
          <cell r="G7" t="str">
            <v>ТКМ-16</v>
          </cell>
        </row>
        <row r="8">
          <cell r="D8">
            <v>6</v>
          </cell>
          <cell r="G8" t="str">
            <v>мазут 100ГКТ</v>
          </cell>
        </row>
        <row r="9">
          <cell r="D9">
            <v>7</v>
          </cell>
          <cell r="G9" t="str">
            <v>уголь ГР</v>
          </cell>
        </row>
        <row r="10">
          <cell r="D10">
            <v>8</v>
          </cell>
          <cell r="G10" t="str">
            <v>уголь</v>
          </cell>
        </row>
        <row r="11">
          <cell r="D11">
            <v>9</v>
          </cell>
        </row>
        <row r="12">
          <cell r="D12">
            <v>10</v>
          </cell>
        </row>
        <row r="13">
          <cell r="D13">
            <v>11</v>
          </cell>
        </row>
        <row r="14">
          <cell r="D14">
            <v>12</v>
          </cell>
        </row>
        <row r="15">
          <cell r="D15">
            <v>13</v>
          </cell>
        </row>
        <row r="16">
          <cell r="D16">
            <v>14</v>
          </cell>
        </row>
        <row r="17">
          <cell r="D17">
            <v>15</v>
          </cell>
        </row>
        <row r="18">
          <cell r="D18">
            <v>16</v>
          </cell>
        </row>
        <row r="19">
          <cell r="D19">
            <v>17</v>
          </cell>
        </row>
        <row r="20">
          <cell r="D20">
            <v>18</v>
          </cell>
        </row>
        <row r="21">
          <cell r="D21">
            <v>19</v>
          </cell>
        </row>
        <row r="22">
          <cell r="D22">
            <v>20</v>
          </cell>
        </row>
        <row r="23">
          <cell r="D23">
            <v>21</v>
          </cell>
        </row>
        <row r="24">
          <cell r="D24">
            <v>22</v>
          </cell>
        </row>
        <row r="25">
          <cell r="D25">
            <v>23</v>
          </cell>
        </row>
        <row r="26">
          <cell r="D26">
            <v>24</v>
          </cell>
        </row>
        <row r="27">
          <cell r="D27">
            <v>25</v>
          </cell>
        </row>
        <row r="28">
          <cell r="D28">
            <v>26</v>
          </cell>
        </row>
        <row r="29">
          <cell r="D29">
            <v>27</v>
          </cell>
        </row>
        <row r="30">
          <cell r="D30">
            <v>28</v>
          </cell>
        </row>
        <row r="31">
          <cell r="D31">
            <v>29</v>
          </cell>
        </row>
        <row r="32">
          <cell r="D32">
            <v>30</v>
          </cell>
        </row>
        <row r="33">
          <cell r="D33">
            <v>31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ТР медикаменты"/>
      <sheetName val="мтр эксплуатация"/>
      <sheetName val="мтр IT"/>
      <sheetName val="прочие"/>
      <sheetName val="ГСМ_транспорт"/>
      <sheetName val="мтр транспорт"/>
      <sheetName val="МТР_знаки"/>
      <sheetName val="МТР вода"/>
      <sheetName val="МТР моющие"/>
      <sheetName val="МТР ОТ молоко"/>
      <sheetName val="МТР ОТ инструмент"/>
      <sheetName val="МТР ОТ спецодежда"/>
      <sheetName val="Форматы_МТР"/>
    </sheetNames>
    <definedNames>
      <definedName name="___q2" refersTo="#ССЫЛКА!"/>
      <definedName name="___q3" refersTo="#ССЫЛКА!"/>
      <definedName name="___q4" refersTo="#ССЫЛКА!"/>
      <definedName name="___q5" refersTo="#ССЫЛКА!"/>
      <definedName name="___q6" refersTo="#ССЫЛКА!"/>
      <definedName name="___q7" refersTo="#ССЫЛКА!"/>
      <definedName name="___q8" refersTo="#ССЫЛКА!"/>
      <definedName name="___q9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_hlo8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fd" refersTo="#ССЫЛКА!"/>
      <definedName name="_xlbgnm.hlo8"/>
      <definedName name="_xlbgnm.q2"/>
      <definedName name="_xlbgnm.q3"/>
      <definedName name="_xlbgnm.q4"/>
      <definedName name="_xlbgnm.q5"/>
      <definedName name="_xlbgnm.q6"/>
      <definedName name="_xlbgnm.q7"/>
      <definedName name="_xlbgnm.q8"/>
      <definedName name="_xlbgnm.q9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расчет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ссы2" refersTo="#ССЫЛКА!"/>
      <definedName name="тарифы" refersTo="#ССЫЛКА!"/>
      <definedName name="теплоноситель" refersTo="#ССЫЛКА!"/>
      <definedName name="у" refersTo="#ССЫЛКА!"/>
      <definedName name="убранн" refersTo="#ССЫЛКА!"/>
      <definedName name="ц" refersTo="#ССЫЛКА!"/>
      <definedName name="цу" refersTo="#ССЫЛКА!"/>
      <definedName name="ыв" refersTo="#ССЫЛКА!"/>
      <definedName name="ыыыы" refersTo="#ССЫЛКА!"/>
    </defined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ЭС Центра (без Моск. обл.)"/>
      <sheetName val="ОЭС Северо-Запада"/>
      <sheetName val="Вологодская область"/>
      <sheetName val="% использования ТГК-2 (2008)"/>
    </sheetNames>
    <sheetDataSet>
      <sheetData sheetId="0">
        <row r="2">
          <cell r="E2">
            <v>30</v>
          </cell>
          <cell r="G2">
            <v>23540663.400000002</v>
          </cell>
        </row>
        <row r="3">
          <cell r="E3">
            <v>46</v>
          </cell>
          <cell r="G3">
            <v>36095683.880000003</v>
          </cell>
        </row>
        <row r="4">
          <cell r="E4">
            <v>66</v>
          </cell>
          <cell r="G4">
            <v>51789459.480000004</v>
          </cell>
        </row>
        <row r="5">
          <cell r="E5">
            <v>36</v>
          </cell>
          <cell r="G5">
            <v>12786555.959999999</v>
          </cell>
        </row>
        <row r="6">
          <cell r="E6">
            <v>1834</v>
          </cell>
          <cell r="G6">
            <v>518816041.80000001</v>
          </cell>
        </row>
        <row r="7">
          <cell r="E7">
            <v>4000</v>
          </cell>
          <cell r="G7">
            <v>1131550800</v>
          </cell>
        </row>
        <row r="8">
          <cell r="E8">
            <v>3000</v>
          </cell>
          <cell r="G8">
            <v>848663100</v>
          </cell>
        </row>
        <row r="9">
          <cell r="E9">
            <v>3000</v>
          </cell>
          <cell r="G9">
            <v>848663100</v>
          </cell>
        </row>
        <row r="10">
          <cell r="E10">
            <v>12</v>
          </cell>
          <cell r="G10">
            <v>2798206.2</v>
          </cell>
        </row>
        <row r="11">
          <cell r="E11">
            <v>38</v>
          </cell>
          <cell r="G11">
            <v>8860986.3000000007</v>
          </cell>
        </row>
        <row r="12">
          <cell r="E12">
            <v>325</v>
          </cell>
          <cell r="G12">
            <v>70825589.25</v>
          </cell>
        </row>
        <row r="13">
          <cell r="E13">
            <v>10</v>
          </cell>
          <cell r="G13">
            <v>1524268</v>
          </cell>
        </row>
        <row r="14">
          <cell r="E14">
            <v>515</v>
          </cell>
          <cell r="G14">
            <v>78499802</v>
          </cell>
        </row>
        <row r="15">
          <cell r="E15">
            <v>18</v>
          </cell>
          <cell r="G15">
            <v>2743682.4</v>
          </cell>
        </row>
        <row r="16">
          <cell r="E16">
            <v>520</v>
          </cell>
          <cell r="G16">
            <v>74597822</v>
          </cell>
        </row>
        <row r="17">
          <cell r="E17">
            <v>456</v>
          </cell>
          <cell r="G17">
            <v>53168815.68</v>
          </cell>
        </row>
        <row r="18">
          <cell r="E18">
            <v>100</v>
          </cell>
          <cell r="G18">
            <v>11476947</v>
          </cell>
        </row>
        <row r="19">
          <cell r="E19">
            <v>580</v>
          </cell>
          <cell r="G19">
            <v>63333575.600000001</v>
          </cell>
        </row>
        <row r="20">
          <cell r="E20">
            <v>406.5</v>
          </cell>
          <cell r="G20">
            <v>42026413.064999998</v>
          </cell>
        </row>
        <row r="21">
          <cell r="E21">
            <v>400</v>
          </cell>
          <cell r="G21">
            <v>39429000</v>
          </cell>
        </row>
        <row r="22">
          <cell r="E22">
            <v>261</v>
          </cell>
          <cell r="G22">
            <v>25727422.5</v>
          </cell>
        </row>
        <row r="23">
          <cell r="E23">
            <v>102</v>
          </cell>
          <cell r="G23">
            <v>10054395</v>
          </cell>
        </row>
        <row r="24">
          <cell r="E24">
            <v>105</v>
          </cell>
          <cell r="G24">
            <v>10350112.5</v>
          </cell>
        </row>
        <row r="25">
          <cell r="E25">
            <v>160</v>
          </cell>
          <cell r="G25">
            <v>15771600</v>
          </cell>
        </row>
        <row r="26">
          <cell r="E26">
            <v>2400</v>
          </cell>
          <cell r="G26">
            <v>233061072</v>
          </cell>
        </row>
        <row r="27">
          <cell r="E27">
            <v>275</v>
          </cell>
          <cell r="G27">
            <v>25205732.75</v>
          </cell>
        </row>
        <row r="28">
          <cell r="E28">
            <v>128</v>
          </cell>
          <cell r="G28">
            <v>11732122.880000001</v>
          </cell>
        </row>
        <row r="29">
          <cell r="E29">
            <v>170</v>
          </cell>
          <cell r="G29">
            <v>14646154.500000002</v>
          </cell>
        </row>
        <row r="30">
          <cell r="E30">
            <v>33</v>
          </cell>
          <cell r="G30">
            <v>2843077.0500000003</v>
          </cell>
        </row>
        <row r="31">
          <cell r="E31">
            <v>12</v>
          </cell>
          <cell r="G31">
            <v>1033846.2000000001</v>
          </cell>
        </row>
        <row r="32">
          <cell r="E32">
            <v>170</v>
          </cell>
          <cell r="G32">
            <v>14104106.1</v>
          </cell>
        </row>
        <row r="33">
          <cell r="E33">
            <v>88</v>
          </cell>
          <cell r="G33">
            <v>7300949.04</v>
          </cell>
        </row>
        <row r="34">
          <cell r="E34">
            <v>17</v>
          </cell>
          <cell r="G34">
            <v>1410410.61</v>
          </cell>
        </row>
        <row r="35">
          <cell r="E35">
            <v>2650</v>
          </cell>
          <cell r="G35">
            <v>209276966</v>
          </cell>
        </row>
        <row r="36">
          <cell r="E36">
            <v>235</v>
          </cell>
          <cell r="G36">
            <v>17951969.600000001</v>
          </cell>
        </row>
        <row r="37">
          <cell r="E37">
            <v>80</v>
          </cell>
          <cell r="G37">
            <v>6111308.7999999998</v>
          </cell>
        </row>
        <row r="38">
          <cell r="E38">
            <v>110</v>
          </cell>
          <cell r="G38">
            <v>8228512.6000000006</v>
          </cell>
        </row>
        <row r="39">
          <cell r="E39">
            <v>630</v>
          </cell>
          <cell r="G39">
            <v>46086957</v>
          </cell>
        </row>
        <row r="40">
          <cell r="E40">
            <v>181</v>
          </cell>
          <cell r="G40">
            <v>13031283.239999998</v>
          </cell>
        </row>
        <row r="41">
          <cell r="E41">
            <v>330</v>
          </cell>
          <cell r="G41">
            <v>23758693.199999999</v>
          </cell>
        </row>
        <row r="42">
          <cell r="E42">
            <v>12</v>
          </cell>
          <cell r="G42">
            <v>863952.48</v>
          </cell>
        </row>
        <row r="43">
          <cell r="E43">
            <v>192</v>
          </cell>
          <cell r="G43">
            <v>13400146.559999999</v>
          </cell>
        </row>
        <row r="44">
          <cell r="E44">
            <v>4.8</v>
          </cell>
          <cell r="G44">
            <v>335003.66399999993</v>
          </cell>
        </row>
        <row r="45">
          <cell r="E45">
            <v>87</v>
          </cell>
          <cell r="G45">
            <v>5728711.6199999992</v>
          </cell>
        </row>
        <row r="46">
          <cell r="E46">
            <v>144</v>
          </cell>
          <cell r="G46">
            <v>9482005.4399999995</v>
          </cell>
        </row>
        <row r="47">
          <cell r="E47">
            <v>305</v>
          </cell>
          <cell r="G47">
            <v>20083414.299999997</v>
          </cell>
        </row>
        <row r="48">
          <cell r="E48">
            <v>340</v>
          </cell>
          <cell r="G48">
            <v>22388068.399999999</v>
          </cell>
        </row>
        <row r="49">
          <cell r="E49">
            <v>1425</v>
          </cell>
          <cell r="G49">
            <v>93737768.25</v>
          </cell>
        </row>
        <row r="50">
          <cell r="E50">
            <v>3600</v>
          </cell>
          <cell r="G50">
            <v>221219280</v>
          </cell>
        </row>
        <row r="51">
          <cell r="E51">
            <v>330</v>
          </cell>
          <cell r="G51">
            <v>18190771.5</v>
          </cell>
        </row>
        <row r="52">
          <cell r="E52">
            <v>12</v>
          </cell>
          <cell r="G52">
            <v>661482.60000000009</v>
          </cell>
        </row>
        <row r="53">
          <cell r="E53">
            <v>131</v>
          </cell>
          <cell r="G53">
            <v>5003520.1099999994</v>
          </cell>
        </row>
        <row r="54">
          <cell r="E54">
            <v>325</v>
          </cell>
          <cell r="G54">
            <v>12413313.25</v>
          </cell>
        </row>
        <row r="55">
          <cell r="E55">
            <v>320</v>
          </cell>
          <cell r="G55">
            <v>12222339.199999999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+1Э"/>
      <sheetName val="+1Э (Б)"/>
      <sheetName val="+2П"/>
      <sheetName val="+4Э"/>
      <sheetName val="+4Э (Б)"/>
      <sheetName val="+6пл"/>
      <sheetName val="6ф"/>
      <sheetName val="+6аЭ"/>
      <sheetName val="+6б Б (скорр)"/>
      <sheetName val="+6б Б"/>
      <sheetName val="+6б ТД (враньё)"/>
      <sheetName val="6б Б для 6 (без комм)"/>
      <sheetName val="+6б Б (с комм)"/>
      <sheetName val="+6б ТД"/>
      <sheetName val="+6б КАВЗ"/>
      <sheetName val="+6б Вика"/>
      <sheetName val="6г"/>
      <sheetName val="8 окт (для 6б)"/>
      <sheetName val="8 окт без комм"/>
      <sheetName val="8 окт комм"/>
      <sheetName val="8 нояб для 6 (без комм)"/>
      <sheetName val="8 нояб комм"/>
      <sheetName val="+8тов (в М)"/>
      <sheetName val="+8тов (в М) (2)"/>
      <sheetName val="+8плК"/>
      <sheetName val="+8плБ"/>
      <sheetName val="7ф(б2)"/>
      <sheetName val="7ф(ТД)"/>
      <sheetName val="7ф(З)"/>
      <sheetName val="7ф(Б1)"/>
      <sheetName val="7ф(В)"/>
      <sheetName val="+7аБ"/>
      <sheetName val="-7аТД"/>
      <sheetName val="_7аЗ"/>
      <sheetName val="_7аВ"/>
      <sheetName val="8КАВЗ"/>
      <sheetName val="14"/>
      <sheetName val="14ТД"/>
      <sheetName val="14З"/>
      <sheetName val="14В"/>
      <sheetName val="-9Э"/>
      <sheetName val="+1Э_(Б)"/>
      <sheetName val="+4Э_(Б)"/>
      <sheetName val="+6б_Б_(скорр)"/>
      <sheetName val="+6б_Б"/>
      <sheetName val="+6б_ТД_(враньё)"/>
      <sheetName val="6б_Б_для_6_(без_комм)"/>
      <sheetName val="+6б_Б_(с_комм)"/>
      <sheetName val="+6б_ТД"/>
      <sheetName val="+6б_КАВЗ"/>
      <sheetName val="+6б_Вика"/>
      <sheetName val="8_окт_(для_6б)"/>
      <sheetName val="8_окт_без_комм"/>
      <sheetName val="8_окт_комм"/>
      <sheetName val="8_нояб_для_6_(без_комм)"/>
      <sheetName val="8_нояб_комм"/>
      <sheetName val="+8тов_(в_М)"/>
      <sheetName val="+8тов_(в_М)_(2)"/>
    </sheetNames>
    <sheetDataSet>
      <sheetData sheetId="0" refreshError="1">
        <row r="14">
          <cell r="B14">
            <v>2001</v>
          </cell>
        </row>
        <row r="21">
          <cell r="A21" t="str">
            <v>БИЗНЕС "Курганский автобус"</v>
          </cell>
        </row>
        <row r="22">
          <cell r="B22" t="str">
            <v>Зам. директора по экономике и финансам ОАО "КАВЗ" Матевосян М.В.</v>
          </cell>
        </row>
        <row r="25">
          <cell r="C25" t="str">
            <v>Начальник ОЦиБП ОАО "КАВЗ" Карагужева Е.А.</v>
          </cell>
          <cell r="D25" t="str">
            <v>Гл.бухгалтер ООО "Вика ЛТД" Горбунова Л.В.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ризнаки"/>
      <sheetName val="ЭЗ_текст"/>
      <sheetName val="Индексы"/>
      <sheetName val="Архив_ставок"/>
      <sheetName val="Льготные_исх"/>
      <sheetName val="C2_исх"/>
      <sheetName val="C3_исх"/>
      <sheetName val="C4_исх"/>
      <sheetName val="C5_исх"/>
      <sheetName val="C6_исх"/>
      <sheetName val="C7_исх"/>
      <sheetName val="C8_исх"/>
      <sheetName val="Льготные"/>
      <sheetName val="С1"/>
      <sheetName val="C2"/>
      <sheetName val="C3"/>
      <sheetName val="C4"/>
      <sheetName val="C5"/>
      <sheetName val="C6"/>
      <sheetName val="C7"/>
      <sheetName val="C8"/>
      <sheetName val="Вып_свод"/>
      <sheetName val="215-э1 до 15 кВт"/>
      <sheetName val="215-э1 до 150 кВт"/>
    </sheetNames>
    <sheetDataSet>
      <sheetData sheetId="0">
        <row r="2">
          <cell r="I2" t="str">
            <v>0,4 кВ и ниже</v>
          </cell>
          <cell r="J2" t="str">
            <v>0,4 кВ и ниже</v>
          </cell>
          <cell r="K2" t="str">
            <v>0,4 кВ и ниже</v>
          </cell>
          <cell r="L2" t="str">
            <v>6/0,4 кВ</v>
          </cell>
          <cell r="M2" t="str">
            <v>6(10)/0,4 кВ</v>
          </cell>
          <cell r="N2" t="str">
            <v>35/6(10) кВ</v>
          </cell>
          <cell r="O2" t="str">
            <v>0,4 кВ и ниже</v>
          </cell>
          <cell r="Q2" t="str">
            <v>Да, до 15 кВт, 3 кат.</v>
          </cell>
          <cell r="R2" t="str">
            <v>Да (физ. лица до 15 кВт, кроме соц. защищенных)</v>
          </cell>
          <cell r="T2" t="str">
            <v xml:space="preserve">АО «Оборонэнерго» </v>
          </cell>
          <cell r="V2">
            <v>2020</v>
          </cell>
        </row>
        <row r="3">
          <cell r="B3" t="str">
            <v>деревянные</v>
          </cell>
          <cell r="C3" t="str">
            <v>изолированный провод</v>
          </cell>
          <cell r="D3" t="str">
            <v>медный</v>
          </cell>
          <cell r="E3" t="str">
            <v>до 50 квадратных мм включительно</v>
          </cell>
          <cell r="F3" t="str">
            <v>одноцепные</v>
          </cell>
          <cell r="G3" t="str">
            <v>металлические опоры, за исключением многогранных</v>
          </cell>
          <cell r="I3" t="str">
            <v>1-20 кВ</v>
          </cell>
          <cell r="J3" t="str">
            <v>1-10 кВ</v>
          </cell>
          <cell r="K3" t="str">
            <v>1-20 кВ</v>
          </cell>
          <cell r="L3" t="str">
            <v>10/0,4 кВ</v>
          </cell>
          <cell r="M3" t="str">
            <v>20/0,4 кВ</v>
          </cell>
          <cell r="N3" t="str">
            <v>35/0,4 кВ</v>
          </cell>
          <cell r="O3" t="str">
            <v>1-10 кВ</v>
          </cell>
          <cell r="Q3" t="str">
            <v>Да, до 150 кВт (кроме до 15 кВт, 3 кат.)</v>
          </cell>
          <cell r="R3" t="str">
            <v>Да (соц. защищенные физ. лица до 15 кВт)</v>
          </cell>
          <cell r="T3" t="str">
            <v>МП «Горэлектросеть» МО «Няндомское»</v>
          </cell>
          <cell r="V3">
            <v>2021</v>
          </cell>
        </row>
        <row r="4">
          <cell r="B4" t="str">
            <v>металлические</v>
          </cell>
          <cell r="C4" t="str">
            <v>неизолированный провод</v>
          </cell>
          <cell r="D4" t="str">
            <v>стальной</v>
          </cell>
          <cell r="E4" t="str">
            <v>от 50 до 100 квадратных мм включительно</v>
          </cell>
          <cell r="F4" t="str">
            <v>двухцепные</v>
          </cell>
          <cell r="G4" t="str">
            <v>многогранные металлические опоры</v>
          </cell>
          <cell r="I4" t="str">
            <v>27,5-60 кВ</v>
          </cell>
          <cell r="J4" t="str">
            <v>15-20 кВ</v>
          </cell>
          <cell r="K4" t="str">
            <v>35 кВ</v>
          </cell>
          <cell r="L4" t="str">
            <v>20/0,4 кВ</v>
          </cell>
          <cell r="N4" t="str">
            <v>110/35 кВ</v>
          </cell>
          <cell r="O4" t="str">
            <v>20 кВ</v>
          </cell>
          <cell r="Q4" t="str">
            <v>Нет</v>
          </cell>
          <cell r="R4" t="str">
            <v>Да (юр. лица до 150 кВт, 0% стоимости ПМ)</v>
          </cell>
          <cell r="T4" t="str">
            <v>МУП «Горсвет»</v>
          </cell>
          <cell r="V4" t="str">
            <v>январь-ноябрь 2022 года</v>
          </cell>
        </row>
        <row r="5">
          <cell r="B5" t="str">
            <v>железобетонные</v>
          </cell>
          <cell r="D5" t="str">
            <v>сталеалюминиевый</v>
          </cell>
          <cell r="E5" t="str">
            <v>от 100 до 200 квадратных мм включительно</v>
          </cell>
          <cell r="G5" t="str">
            <v>×</v>
          </cell>
          <cell r="I5" t="str">
            <v>110 кВ и выше</v>
          </cell>
          <cell r="J5" t="str">
            <v>27,5-60 кВ</v>
          </cell>
          <cell r="K5" t="str">
            <v>110 кВ и выше</v>
          </cell>
          <cell r="L5" t="str">
            <v>6/10 (10/6) кВ</v>
          </cell>
          <cell r="N5" t="str">
            <v>110/6(10) кВ</v>
          </cell>
          <cell r="O5" t="str">
            <v>1-20 кВ</v>
          </cell>
          <cell r="Q5" t="str">
            <v>Иной объект ИП</v>
          </cell>
          <cell r="R5" t="str">
            <v>Да (юр. и физ. лица до 150 кВт, 50% стоимости ПМ)</v>
          </cell>
          <cell r="T5" t="str">
            <v>АО «АрхоблЭнерго» (в границах зоны деятельности гарантирующего поставщика электрической энергии АО «АрхоблЭнерго»)</v>
          </cell>
          <cell r="V5" t="str">
            <v>декабрь 2022 года</v>
          </cell>
        </row>
        <row r="6">
          <cell r="D6" t="str">
            <v>алюминиевый</v>
          </cell>
          <cell r="E6" t="str">
            <v>от 200 до 500 квадратных мм включительно</v>
          </cell>
          <cell r="J6" t="str">
            <v>110 кВ и выше</v>
          </cell>
          <cell r="L6" t="str">
            <v>10/20 (20/10) кВ</v>
          </cell>
          <cell r="N6" t="str">
            <v>110/35/6(10) кВ</v>
          </cell>
          <cell r="O6" t="str">
            <v>35 кВ</v>
          </cell>
          <cell r="R6" t="str">
            <v>Нет</v>
          </cell>
          <cell r="T6" t="str">
            <v>АО «АрхоблЭнерго» (в границах зоны деятельности гарантирующего поставщика электрической энергии ООО «ТГК-2 Энергосбыт»)</v>
          </cell>
          <cell r="V6">
            <v>2024</v>
          </cell>
        </row>
        <row r="7">
          <cell r="E7" t="str">
            <v>от 500 до 800 квадратных мм включительно</v>
          </cell>
          <cell r="L7" t="str">
            <v>6/20 (20/6) кВ</v>
          </cell>
          <cell r="O7" t="str">
            <v>110 кВ и выше</v>
          </cell>
          <cell r="R7" t="str">
            <v>Иной объект инвестиционной программы</v>
          </cell>
          <cell r="T7" t="str">
            <v>ОАО «РЖД»</v>
          </cell>
        </row>
        <row r="8">
          <cell r="E8" t="str">
            <v>свыше 800 квадратных мм</v>
          </cell>
          <cell r="T8" t="str">
            <v>ООО «АСК»</v>
          </cell>
        </row>
        <row r="9">
          <cell r="T9" t="str">
            <v>ООО «АСЭП»</v>
          </cell>
        </row>
        <row r="10">
          <cell r="B10" t="str">
            <v>в траншеях</v>
          </cell>
          <cell r="C10" t="str">
            <v>одножильные</v>
          </cell>
          <cell r="D10" t="str">
            <v>с резиновой или пластмассовой изоляцией</v>
          </cell>
          <cell r="E10" t="str">
            <v>до 50 квадратных мм включительно</v>
          </cell>
          <cell r="F10" t="str">
            <v>один кабель в траншее, канале, туннеле или коллекторе, на галерее или эстакаде, одна труба в скважине</v>
          </cell>
          <cell r="T10" t="str">
            <v>ООО «СельЭнерго»</v>
          </cell>
        </row>
        <row r="11">
          <cell r="B11" t="str">
            <v>в блоках</v>
          </cell>
          <cell r="C11" t="str">
            <v>многожильные</v>
          </cell>
          <cell r="D11" t="str">
            <v>с бумажной изоляцией</v>
          </cell>
          <cell r="E11" t="str">
            <v>от 50 до 100 квадратных мм включительно</v>
          </cell>
          <cell r="F11" t="str">
            <v>два кабеля в траншее, канале, туннеле или коллекторе, на галерее или эстакаде, две трубы в скважине</v>
          </cell>
          <cell r="T11" t="str">
            <v>ООО «Элсети»</v>
          </cell>
        </row>
        <row r="12">
          <cell r="B12" t="str">
            <v xml:space="preserve"> в каналах</v>
          </cell>
          <cell r="E12" t="str">
            <v>от 100 до 200 квадратных мм включительно</v>
          </cell>
          <cell r="F12" t="str">
            <v>три кабеля в траншее, канале, туннеле или коллекторе, на галерее или эстакаде, три трубы в скважине</v>
          </cell>
          <cell r="T12" t="str">
            <v xml:space="preserve">ПАО «Россети Северо-Запад» </v>
          </cell>
        </row>
        <row r="13">
          <cell r="B13" t="str">
            <v>в туннелях и коллекторах</v>
          </cell>
          <cell r="E13" t="str">
            <v>от 200 до 250 квадратных мм включительно</v>
          </cell>
          <cell r="F13" t="str">
            <v>четыре кабеля в траншее, канале, туннеле или коллекторе, на галерее или эстакаде, четыре трубы в скважине</v>
          </cell>
        </row>
        <row r="14">
          <cell r="B14" t="str">
            <v>в галереях и эстакадах</v>
          </cell>
          <cell r="E14" t="str">
            <v>от 250 до 300 квадратных мм включительно</v>
          </cell>
          <cell r="F14" t="str">
            <v>более четырех кабелей в траншее, канале, туннеле или коллекторе, на галерее или эстакаде, более четырех труб в скважине</v>
          </cell>
        </row>
        <row r="15">
          <cell r="B15" t="str">
            <v>горизонтальное наклонное бурение</v>
          </cell>
          <cell r="E15" t="str">
            <v>от 300 до 400 квадратных мм включительно</v>
          </cell>
        </row>
        <row r="16">
          <cell r="B16" t="str">
            <v>подводная прокладка</v>
          </cell>
          <cell r="E16" t="str">
            <v>от 400 до 500 квадратных мм включительно</v>
          </cell>
        </row>
        <row r="17">
          <cell r="E17" t="str">
            <v>от 500 до 800 квадратных мм включительно</v>
          </cell>
        </row>
        <row r="18">
          <cell r="E18" t="str">
            <v>свыше 800 квадратных мм</v>
          </cell>
        </row>
        <row r="20">
          <cell r="B20" t="str">
            <v>реклоузеры</v>
          </cell>
          <cell r="C20" t="str">
            <v>до 100 А включительно</v>
          </cell>
          <cell r="D20" t="str">
            <v>до 5 ячеек включительно в распределительном или переключательном пункте</v>
          </cell>
        </row>
        <row r="21">
          <cell r="B21" t="str">
            <v>линейные разъединители</v>
          </cell>
          <cell r="C21" t="str">
            <v>от 100 до 250 А включительно</v>
          </cell>
          <cell r="D21" t="str">
            <v>от 5 до 10 ячеек включительно в распределительном или переключательном пункте</v>
          </cell>
        </row>
        <row r="22">
          <cell r="B22" t="str">
            <v>выключатели нагрузки, устанавливаемые вне трансформаторных подстанций и распределительных и переключательных пунктов</v>
          </cell>
          <cell r="C22" t="str">
            <v>от 250 до 500 А включительно</v>
          </cell>
          <cell r="D22" t="str">
            <v>от 10 до 15 ячеек включительно в распределительном или переключательном пункте</v>
          </cell>
        </row>
        <row r="23">
          <cell r="B23" t="str">
            <v>распределительные пункты (РП), за исключением комплектных распределительных устройств наружной установки (КРН, КРУН)</v>
          </cell>
          <cell r="C23" t="str">
            <v>от 500 до 1 000 А включительно</v>
          </cell>
          <cell r="D23" t="str">
            <v>свыше 15 ячеек в распределительном или переключательном пункте</v>
          </cell>
        </row>
        <row r="24">
          <cell r="B24" t="str">
            <v>комплектные распределительные устройства наружной установки (КРН, КРУН)</v>
          </cell>
          <cell r="C24" t="str">
            <v>свыше 1 000 А</v>
          </cell>
          <cell r="D24" t="str">
            <v>×</v>
          </cell>
        </row>
        <row r="25">
          <cell r="B25" t="str">
            <v>переключательные пункты</v>
          </cell>
        </row>
        <row r="27">
          <cell r="B27" t="str">
            <v>однотрансформаторные</v>
          </cell>
          <cell r="C27" t="str">
            <v>до 25 кВА включительно</v>
          </cell>
          <cell r="D27" t="str">
            <v>столбового/мачтового типа</v>
          </cell>
        </row>
        <row r="28">
          <cell r="B28" t="str">
            <v>двухтрансформаторные и более</v>
          </cell>
          <cell r="C28" t="str">
            <v>от 25 до 100 кВА включительно</v>
          </cell>
          <cell r="D28" t="str">
            <v>шкафного или киоскового типа</v>
          </cell>
        </row>
        <row r="29">
          <cell r="C29" t="str">
            <v>от 100 до 250 кВА включительно</v>
          </cell>
          <cell r="D29" t="str">
            <v>блочного типа</v>
          </cell>
        </row>
        <row r="30">
          <cell r="C30" t="str">
            <v>от 250 до 400 кВА включительно</v>
          </cell>
          <cell r="D30" t="str">
            <v>встроенного типа</v>
          </cell>
        </row>
        <row r="31">
          <cell r="C31" t="str">
            <v>от 400 до 630 кВА включительно</v>
          </cell>
        </row>
        <row r="32">
          <cell r="C32" t="str">
            <v>от 630 до 1000 кВА включительно</v>
          </cell>
        </row>
        <row r="33">
          <cell r="C33" t="str">
            <v>от 1000 до 1250 кВА включительно</v>
          </cell>
        </row>
        <row r="34">
          <cell r="C34" t="str">
            <v>от 1250 до 1600 кВА включительно</v>
          </cell>
        </row>
        <row r="35">
          <cell r="C35" t="str">
            <v>от 1600 до 2000 кВА включительно</v>
          </cell>
        </row>
        <row r="36">
          <cell r="C36" t="str">
            <v>от 2000 до 2500 кВА включительно</v>
          </cell>
        </row>
        <row r="37">
          <cell r="C37" t="str">
            <v>от 2500 до 3150 кВА включительно</v>
          </cell>
        </row>
        <row r="38">
          <cell r="C38" t="str">
            <v>от 3150 до 4000 кВА включительно</v>
          </cell>
        </row>
        <row r="39">
          <cell r="C39" t="str">
            <v xml:space="preserve">свыше 4000 кВА </v>
          </cell>
        </row>
        <row r="41">
          <cell r="B41" t="str">
            <v>однотрансформаторные</v>
          </cell>
          <cell r="C41" t="str">
            <v>до 25 кВА включительно</v>
          </cell>
          <cell r="D41" t="str">
            <v>открытого типа</v>
          </cell>
        </row>
        <row r="42">
          <cell r="B42" t="str">
            <v>двухтрансформаторные и более</v>
          </cell>
          <cell r="C42" t="str">
            <v>от 25 до 100 кВА включительно</v>
          </cell>
          <cell r="D42" t="str">
            <v>закрытого типа</v>
          </cell>
        </row>
        <row r="43">
          <cell r="C43" t="str">
            <v>от 100 до 250 кВА включительно</v>
          </cell>
        </row>
        <row r="44">
          <cell r="C44" t="str">
            <v>от 250 до 400 кВА включительно</v>
          </cell>
        </row>
        <row r="45">
          <cell r="C45" t="str">
            <v>от 400 до 630 кВА включительно</v>
          </cell>
        </row>
        <row r="46">
          <cell r="C46" t="str">
            <v>от 630 до 1000 кВА включительно</v>
          </cell>
        </row>
        <row r="47">
          <cell r="C47" t="str">
            <v>от 1000 до 1250 кВА включительно</v>
          </cell>
        </row>
        <row r="48">
          <cell r="C48" t="str">
            <v>от 1250 до 1600 кВА включительно</v>
          </cell>
        </row>
        <row r="49">
          <cell r="C49" t="str">
            <v>от 1600 до 2000 кВА включительно</v>
          </cell>
        </row>
        <row r="50">
          <cell r="C50" t="str">
            <v>от 2000 до 2500 кВА включительно</v>
          </cell>
        </row>
        <row r="51">
          <cell r="C51" t="str">
            <v>от 2500 до 3150 кВА включительно</v>
          </cell>
        </row>
        <row r="52">
          <cell r="C52" t="str">
            <v xml:space="preserve">свыше 3150 кВА </v>
          </cell>
        </row>
        <row r="54">
          <cell r="B54" t="str">
            <v>однотрансформаторные</v>
          </cell>
          <cell r="C54" t="str">
            <v>до 6,3 МВА включительно</v>
          </cell>
          <cell r="D54" t="str">
            <v>открытого типа</v>
          </cell>
        </row>
        <row r="55">
          <cell r="B55" t="str">
            <v>двухтрансформаторные и более</v>
          </cell>
          <cell r="C55" t="str">
            <v>от 6,3 до 10 МВА включительно</v>
          </cell>
          <cell r="D55" t="str">
            <v>закрытого типа</v>
          </cell>
        </row>
        <row r="56">
          <cell r="C56" t="str">
            <v>от 10 до 16 МВА включительно</v>
          </cell>
        </row>
        <row r="57">
          <cell r="C57" t="str">
            <v>от 16 до 25 МВА включительно</v>
          </cell>
        </row>
        <row r="58">
          <cell r="C58" t="str">
            <v xml:space="preserve"> от 25 до 32 МВА включительно</v>
          </cell>
        </row>
        <row r="59">
          <cell r="C59" t="str">
            <v>от 32 до 40 МВА включительно</v>
          </cell>
        </row>
        <row r="60">
          <cell r="C60" t="str">
            <v>от 40 до 63 МВА включительно</v>
          </cell>
        </row>
        <row r="61">
          <cell r="C61" t="str">
            <v>от 63 до 80 МВА включительно</v>
          </cell>
        </row>
        <row r="62">
          <cell r="C62" t="str">
            <v>от 80 до 100 МВА включительно</v>
          </cell>
        </row>
        <row r="63">
          <cell r="C63" t="str">
            <v>свыше 100 МВА</v>
          </cell>
        </row>
        <row r="65">
          <cell r="B65" t="str">
            <v>однофазный</v>
          </cell>
          <cell r="C65" t="str">
            <v>прямого включения</v>
          </cell>
        </row>
        <row r="66">
          <cell r="B66" t="str">
            <v>трехфазный</v>
          </cell>
          <cell r="C66" t="str">
            <v>полукосвенного включения</v>
          </cell>
        </row>
        <row r="67">
          <cell r="C67" t="str">
            <v>косвенного включения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5а"/>
      <sheetName val="5б"/>
      <sheetName val="5в"/>
      <sheetName val="6ф"/>
      <sheetName val="6б"/>
      <sheetName val="6в"/>
      <sheetName val="10"/>
      <sheetName val="11"/>
      <sheetName val="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1.4.4-1"/>
      <sheetName val="1.4.5-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расшифровка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Объекты"/>
      <sheetName val="Подрядчики"/>
      <sheetName val="Работы"/>
      <sheetName val="Материалы"/>
      <sheetName val="Лист1"/>
      <sheetName val="Лист2"/>
      <sheetName val="План ПС КТЦ (корр.ГРО)"/>
      <sheetName val="Для Accesse КТЦ"/>
      <sheetName val="Цены ОР"/>
      <sheetName val="План СТ ПС от КТЦ от 04.03.09"/>
      <sheetName val="План ТР ПС от КТЦ от 04.03.09"/>
      <sheetName val="План_ПС_КТЦ_(корр_ГРО)"/>
      <sheetName val="Для_Accesse_КТЦ"/>
      <sheetName val="Цены_ОР"/>
      <sheetName val="План_СТ_ПС_от_КТЦ_от_04_03_09"/>
      <sheetName val="План_ТР_ПС_от_КТЦ_от_04_03_09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Хозспособ:</v>
          </cell>
        </row>
        <row r="2">
          <cell r="A2" t="str">
            <v>Аварийно-восстановительные работы (устранение дефектов) группы "Автоматика"</v>
          </cell>
        </row>
        <row r="3">
          <cell r="A3" t="str">
            <v>Аварийно-восстановительные работы (устранение дефектов) группы "ЗСП"</v>
          </cell>
        </row>
        <row r="4">
          <cell r="A4" t="str">
            <v>Аварийно-восстановительные работы (устранение дефектов) группы "Качественный анализ"</v>
          </cell>
        </row>
        <row r="5">
          <cell r="A5" t="str">
            <v>Аварийно-восстановительные работы (устранение дефектов) группы "Пирометрия"</v>
          </cell>
        </row>
        <row r="6">
          <cell r="A6" t="str">
            <v>Сварочные работы на аварийно- восстановительных работах (устранение дефектов) оборудования АиСИ</v>
          </cell>
        </row>
        <row r="7">
          <cell r="A7" t="str">
            <v>Текущий ремонт и т.о. в/о ТАИ группы "Расход и давление"</v>
          </cell>
        </row>
        <row r="8">
          <cell r="A8" t="str">
            <v>Текущий ремонт оборудования АиСИ группы "Автоматика"</v>
          </cell>
        </row>
        <row r="9">
          <cell r="A9" t="str">
            <v>Текущий ремонт оборудования АиСИ группы "ЗСП"</v>
          </cell>
        </row>
        <row r="10">
          <cell r="A10" t="str">
            <v>Текущий ремонт оборудования АиСИ группы "Качественный анализ"</v>
          </cell>
        </row>
        <row r="11">
          <cell r="A11" t="str">
            <v>Текущий ремонт оборудования АиСИ группы "Пирометрия"</v>
          </cell>
        </row>
        <row r="12">
          <cell r="A12" t="str">
            <v>Текущий ремонт станочного оборудования</v>
          </cell>
        </row>
        <row r="13">
          <cell r="A13" t="str">
            <v>Текущий ремонт холодильного оборудования</v>
          </cell>
        </row>
        <row r="14">
          <cell r="A14" t="str">
            <v>Техническое обслуживание оборудования АиСИ группы "Автоматика"</v>
          </cell>
        </row>
        <row r="15">
          <cell r="A15" t="str">
            <v>Техническое обслуживание оборудования АиСИ группы "ЗСП"</v>
          </cell>
        </row>
        <row r="16">
          <cell r="A16" t="str">
            <v>Техническое обслуживание оборудования АиСИ группы "Качественный анализ"</v>
          </cell>
        </row>
        <row r="17">
          <cell r="A17" t="str">
            <v>Техническое обслуживание оборудования АиСИ группы "Пирометрия"</v>
          </cell>
        </row>
        <row r="18">
          <cell r="A18" t="str">
            <v>Техническое обслуживание станочного оборудования</v>
          </cell>
        </row>
        <row r="19">
          <cell r="A19" t="str">
            <v>Техническое обслуживание холодильного оборудования</v>
          </cell>
        </row>
        <row r="20">
          <cell r="A20" t="str">
            <v>Подряд:</v>
          </cell>
        </row>
        <row r="21">
          <cell r="A21" t="str">
            <v>Замена кабельных коробов,  кабелей температурного контроля пароперегревателей</v>
          </cell>
        </row>
        <row r="22">
          <cell r="A22" t="str">
            <v>Изготовление и монтаж в компрессорной  двух щитов управления компрессорами</v>
          </cell>
        </row>
        <row r="23">
          <cell r="A23" t="str">
            <v>Изготовление и монтаж щитов управления ЗСУ, монтаж кабельных связей</v>
          </cell>
        </row>
        <row r="24">
          <cell r="A24" t="str">
            <v>Изготовление и монтаж щитов управления ЗСУ, монтаж кабельных связей</v>
          </cell>
        </row>
        <row r="25">
          <cell r="A25" t="str">
            <v>Локальные сети ВТ. Монтаж кабельной трассы и оптоволокна Центральный склад-ТТЦ с изготовлением коробов</v>
          </cell>
        </row>
        <row r="26">
          <cell r="A26" t="str">
            <v>Монтаж вторичных приборов серии КС1,КС2</v>
          </cell>
        </row>
        <row r="27">
          <cell r="A27" t="str">
            <v>Монтаж датчиков кислородомеров "ЭКОН"</v>
          </cell>
        </row>
        <row r="28">
          <cell r="A28" t="str">
            <v>Монтаж датчиков по расходу, перепаду давлений, давлению</v>
          </cell>
        </row>
        <row r="29">
          <cell r="A29" t="str">
            <v>Монтаж датчиков по уровню в ПВД №5,6,7 на отм.3м.</v>
          </cell>
        </row>
        <row r="30">
          <cell r="A30" t="str">
            <v>Монтаж дымомера ИЗА01</v>
          </cell>
        </row>
        <row r="31">
          <cell r="A31" t="str">
            <v>Монтаж кабеля КВВГ 14х1,5</v>
          </cell>
        </row>
        <row r="32">
          <cell r="A32" t="str">
            <v>Монтаж кабеля КВВГ 4х1,5</v>
          </cell>
        </row>
        <row r="33">
          <cell r="A33" t="str">
            <v>Монтаж кабеля КВВГ 7 на 1,5</v>
          </cell>
        </row>
        <row r="34">
          <cell r="A34" t="str">
            <v>Монтаж кабеля КМТВ 14 на 1,5</v>
          </cell>
        </row>
        <row r="35">
          <cell r="A35" t="str">
            <v>Монтаж кабеля КМТВ 7 на  1,5</v>
          </cell>
        </row>
        <row r="36">
          <cell r="A36" t="str">
            <v>Монтаж МЭО на рег.  И рег. "Р" в отборе</v>
          </cell>
        </row>
        <row r="37">
          <cell r="A37" t="str">
            <v>Монтаж соединительных коробок</v>
          </cell>
        </row>
        <row r="38">
          <cell r="A38" t="str">
            <v>Монтаж схемы управления электрифицированных задвижек; установка УКП</v>
          </cell>
        </row>
        <row r="39">
          <cell r="A39" t="str">
            <v>Монтаж установки осушки воздуха  для консервации ТГ №3</v>
          </cell>
        </row>
        <row r="40">
          <cell r="A40" t="str">
            <v>Монтаж установки осушки воздуха  для консервации ТГ №4</v>
          </cell>
        </row>
        <row r="41">
          <cell r="A41" t="str">
            <v>Перемонтаж закладных труб и кабеля к термодатчикам</v>
          </cell>
        </row>
      </sheetData>
      <sheetData sheetId="4" refreshError="1">
        <row r="1">
          <cell r="A1" t="str">
            <v xml:space="preserve">            Арматура</v>
          </cell>
        </row>
        <row r="2">
          <cell r="A2" t="str">
            <v>Вентиль  Ду 100, 15с58нж,  , шт</v>
          </cell>
        </row>
        <row r="3">
          <cell r="A3" t="str">
            <v>Вентиль  Ду 100, 15ч76п1,  , шт</v>
          </cell>
        </row>
        <row r="4">
          <cell r="A4" t="str">
            <v>Вентиль  Ду 25, 15ч9п2,  , шт</v>
          </cell>
        </row>
        <row r="5">
          <cell r="A5" t="str">
            <v>Вентиль  Ду 25, 15кч9п2,  , шт</v>
          </cell>
        </row>
        <row r="6">
          <cell r="A6" t="str">
            <v>Вентиль  Ду 25, 15ч8бр,  , шт</v>
          </cell>
        </row>
        <row r="7">
          <cell r="A7" t="str">
            <v>Вентиль  Ду 32, 15с27нж,  , шт</v>
          </cell>
        </row>
        <row r="8">
          <cell r="A8" t="str">
            <v>Вентиль  Ду 32, 893,  , шт</v>
          </cell>
        </row>
        <row r="9">
          <cell r="A9" t="str">
            <v>Вентиль  Ду 40, 15ч75п2,  , шт</v>
          </cell>
        </row>
        <row r="10">
          <cell r="A10" t="str">
            <v>Вентиль  Ду 50, 15ч14бк,  , шт</v>
          </cell>
        </row>
        <row r="11">
          <cell r="A11" t="str">
            <v>Вентиль  Ду 50, 15ч75п1,  , шт</v>
          </cell>
        </row>
        <row r="12">
          <cell r="A12" t="str">
            <v>Вентиль  Ду 50, 15ч75п2,  , шт</v>
          </cell>
        </row>
        <row r="13">
          <cell r="A13" t="str">
            <v>Вентиль  Ду 50, 15с58нж,  , шт</v>
          </cell>
        </row>
        <row r="14">
          <cell r="A14" t="str">
            <v>Вентиль  Ду 50, Т-107б,  , шт</v>
          </cell>
        </row>
        <row r="15">
          <cell r="A15" t="str">
            <v>Вентиль  Ду 50, Т-108б,  , шт</v>
          </cell>
        </row>
        <row r="16">
          <cell r="A16" t="str">
            <v>Вентиль  Ду 50, 15кч922бр,  , шт</v>
          </cell>
        </row>
        <row r="17">
          <cell r="A17" t="str">
            <v>Вентиль  Ду 50, Т-7б,  , шт</v>
          </cell>
        </row>
        <row r="18">
          <cell r="A18" t="str">
            <v>Вентиль  Ду 80, 15ч14бр,  , шт</v>
          </cell>
        </row>
        <row r="19">
          <cell r="A19" t="str">
            <v>Вентиль  Ду 80, 15c58нж,  , шт</v>
          </cell>
        </row>
        <row r="20">
          <cell r="A20" t="str">
            <v>Вентиль  Ду15, 15с27нж,  , шт</v>
          </cell>
        </row>
        <row r="21">
          <cell r="A21" t="str">
            <v>Вентиль  Ду20, 15с27нж,  , шт</v>
          </cell>
        </row>
        <row r="22">
          <cell r="A22" t="str">
            <v>Вентиль  Ду20, 15кч18р,  , шт</v>
          </cell>
        </row>
        <row r="23">
          <cell r="A23" t="str">
            <v>Вентиль  Ду25, 15с27нж,  , шт</v>
          </cell>
        </row>
        <row r="24">
          <cell r="A24" t="str">
            <v>Вентиль  Ду50, 15ч9бр,  , шт</v>
          </cell>
        </row>
        <row r="25">
          <cell r="A25" t="str">
            <v>Вентиль  Ду80, 15ч76п2,  , шт</v>
          </cell>
        </row>
        <row r="26">
          <cell r="A26" t="str">
            <v>Вентиль  Ду80, 15ч76п1,  , шт</v>
          </cell>
        </row>
        <row r="27">
          <cell r="A27" t="str">
            <v>Вентиль  Ду80, 15ч8п,  , шт</v>
          </cell>
        </row>
        <row r="28">
          <cell r="A28" t="str">
            <v>Вентиль Ду 100, 588-10-0,  , шт</v>
          </cell>
        </row>
        <row r="29">
          <cell r="A29" t="str">
            <v>Вентиль Ду 15, 15ч8п2,  , шт</v>
          </cell>
        </row>
        <row r="30">
          <cell r="A30" t="str">
            <v>Вентиль Ду 15, 15с27нж,  , шт</v>
          </cell>
        </row>
        <row r="31">
          <cell r="A31" t="str">
            <v>Вентиль Ду 15, 15кч18бр,  , шт</v>
          </cell>
        </row>
        <row r="32">
          <cell r="A32" t="str">
            <v>Вентиль Ду 150, 15ч91эм,  , шт</v>
          </cell>
        </row>
        <row r="33">
          <cell r="A33" t="str">
            <v>Вентиль Ду 150, 15ч14бр,  , шт</v>
          </cell>
        </row>
        <row r="34">
          <cell r="A34" t="str">
            <v>Вентиль Ду 20, 597-20-0,  , шт</v>
          </cell>
        </row>
        <row r="35">
          <cell r="A35" t="str">
            <v>Вентиль Ду 20, 15кч18р,  , шт</v>
          </cell>
        </row>
        <row r="36">
          <cell r="A36" t="str">
            <v>Вентиль Ду 20, 15ч8п2,  , шт</v>
          </cell>
        </row>
        <row r="37">
          <cell r="A37" t="str">
            <v>Вентиль Ду 20, 15кч18бр,  , шт</v>
          </cell>
        </row>
        <row r="38">
          <cell r="A38" t="str">
            <v>Вентиль Ду 32, 15ч9п2,  , шт</v>
          </cell>
        </row>
        <row r="39">
          <cell r="A39" t="str">
            <v>Вентиль Ду 32, 15ч75п2,  , шт</v>
          </cell>
        </row>
        <row r="40">
          <cell r="A40" t="str">
            <v>Вентиль Ду 32, 15ч8бр,  , шт</v>
          </cell>
        </row>
        <row r="41">
          <cell r="A41" t="str">
            <v>Вентиль Ду 32, 15кч16бр,  , шт</v>
          </cell>
        </row>
        <row r="42">
          <cell r="A42" t="str">
            <v>Вентиль Ду 32, 15кч 18бр,  , шт</v>
          </cell>
        </row>
        <row r="43">
          <cell r="A43" t="str">
            <v>Вентиль Ду 32, 1с-3-3,  , шт</v>
          </cell>
        </row>
        <row r="44">
          <cell r="A44" t="str">
            <v>Вентиль Ду 32, 15ч75п,  , шт</v>
          </cell>
        </row>
        <row r="45">
          <cell r="A45" t="str">
            <v>Вентиль Ду 32, 15кч16нж,  , шт</v>
          </cell>
        </row>
        <row r="46">
          <cell r="A46" t="str">
            <v>Вентиль Ду 40, 15ч75п1,  , шт</v>
          </cell>
        </row>
        <row r="47">
          <cell r="A47" t="str">
            <v>Вентиль Ду 40, 15с22нж,  , шт</v>
          </cell>
        </row>
        <row r="48">
          <cell r="A48" t="str">
            <v>Вентиль Ду 40, 894,  , шт</v>
          </cell>
        </row>
        <row r="49">
          <cell r="A49" t="str">
            <v>Вентиль Ду 50, 15ч8бк,  , шт</v>
          </cell>
        </row>
        <row r="50">
          <cell r="A50" t="str">
            <v>Вентиль Ду 50, 15ч9п2,  , шт</v>
          </cell>
        </row>
        <row r="51">
          <cell r="A51" t="str">
            <v>Вентиль Ду 50, 839-50-0,  , шт</v>
          </cell>
        </row>
        <row r="52">
          <cell r="A52" t="str">
            <v>Вентиль Ду 50, 15с22нж,  , шт</v>
          </cell>
        </row>
        <row r="53">
          <cell r="A53" t="str">
            <v>Вентиль Ду 50, 15кч19п2,  , шт</v>
          </cell>
        </row>
        <row r="54">
          <cell r="A54" t="str">
            <v>Вентиль Ду 50, 15ч8бр,  , шт</v>
          </cell>
        </row>
        <row r="55">
          <cell r="A55" t="str">
            <v>Вентиль Ду 50, 15ч16бр,  , шт</v>
          </cell>
        </row>
        <row r="56">
          <cell r="A56" t="str">
            <v>Вентиль Ду 50, 15нж958нж,  , шт</v>
          </cell>
        </row>
        <row r="57">
          <cell r="A57" t="str">
            <v>Вентиль Ду 50, 15ч6бр,  , шт</v>
          </cell>
        </row>
        <row r="58">
          <cell r="A58" t="str">
            <v>Вентиль Ду 50, 15ч8п2,  , шт</v>
          </cell>
        </row>
        <row r="59">
          <cell r="A59" t="str">
            <v>Вентиль Ду 50, 15кч922бр,  , шт</v>
          </cell>
        </row>
        <row r="60">
          <cell r="A60" t="str">
            <v>Вентиль Ду 50, 1с-7-1,1с-9-1,  , шт</v>
          </cell>
        </row>
        <row r="61">
          <cell r="A61" t="str">
            <v>Вентиль Ду 65, 838-65-Э,  , шт</v>
          </cell>
        </row>
        <row r="62">
          <cell r="A62" t="str">
            <v>Вентиль Ду 80, 15нж958нж,  , шт</v>
          </cell>
        </row>
        <row r="63">
          <cell r="A63" t="str">
            <v>Вентиль Ду10, 588-10-0,589-10-0,  , шт</v>
          </cell>
        </row>
        <row r="64">
          <cell r="A64" t="str">
            <v>Вентиль Ду10, 584-10-0,  , шт</v>
          </cell>
        </row>
        <row r="65">
          <cell r="A65" t="str">
            <v>Вентиль Ду10, 829-10-0,  , шт</v>
          </cell>
        </row>
        <row r="66">
          <cell r="A66" t="str">
            <v>Вентиль Ду15, 890,  , шт</v>
          </cell>
        </row>
        <row r="67">
          <cell r="A67" t="str">
            <v>Вентиль Ду15, 15ч8бр,  , шт</v>
          </cell>
        </row>
        <row r="68">
          <cell r="A68" t="str">
            <v>Вентиль Ду20, 588-20-0,  , шт</v>
          </cell>
        </row>
        <row r="69">
          <cell r="A69" t="str">
            <v>Вентиль Ду20, 573-20-0,  , шт</v>
          </cell>
        </row>
        <row r="70">
          <cell r="A70" t="str">
            <v>Вентиль Ду20, 839-50-0,  , шт</v>
          </cell>
        </row>
        <row r="71">
          <cell r="A71" t="str">
            <v>Вентиль Ду20, 891,  , шт</v>
          </cell>
        </row>
        <row r="72">
          <cell r="A72" t="str">
            <v>Вентиль Ду20, 15с12бт,  , шт</v>
          </cell>
        </row>
        <row r="73">
          <cell r="A73" t="str">
            <v>Вентиль Ду20, 589-20-0,  , шт</v>
          </cell>
        </row>
        <row r="74">
          <cell r="A74" t="str">
            <v>Вентиль Ду20, 597-20-0,  , шт</v>
          </cell>
        </row>
        <row r="75">
          <cell r="A75" t="str">
            <v>Вентиль Ду80, 1с-7-1,1с-9-1,  , шт</v>
          </cell>
        </row>
        <row r="76">
          <cell r="A76" t="str">
            <v>Вентиль Ду80, 15кч16бр,  , шт</v>
          </cell>
        </row>
        <row r="77">
          <cell r="A77" t="str">
            <v>Задвижка Ду 100, 30ч906бр,  , шт</v>
          </cell>
        </row>
        <row r="78">
          <cell r="A78" t="str">
            <v>Задвижка Ду 100, 30ч6бр,  , шт</v>
          </cell>
        </row>
        <row r="79">
          <cell r="A79" t="str">
            <v>Задвижка Ду 100, 880-100-Э,  , шт</v>
          </cell>
        </row>
        <row r="80">
          <cell r="A80" t="str">
            <v>Задвижка Ду 100, 883-100-Э,  , шт</v>
          </cell>
        </row>
        <row r="81">
          <cell r="A81" t="str">
            <v>Задвижка Ду 100, ЗЛ11025Сп2,  , шт</v>
          </cell>
        </row>
        <row r="82">
          <cell r="A82" t="str">
            <v>Задвижка Ду 100, ПФ11010-00,  , шт</v>
          </cell>
        </row>
        <row r="83">
          <cell r="A83" t="str">
            <v>Задвижка Ду 100, 712-100-Э,  , шт</v>
          </cell>
        </row>
        <row r="84">
          <cell r="A84" t="str">
            <v>Задвижка Ду 150, 886-150-ЦЗ,  , шт</v>
          </cell>
        </row>
        <row r="85">
          <cell r="A85" t="str">
            <v>Задвижка Ду 150, ЗЛ11025Сп1,  , шт</v>
          </cell>
        </row>
        <row r="86">
          <cell r="A86" t="str">
            <v>Задвижка Ду 150, 30с64нж,  , шт</v>
          </cell>
        </row>
        <row r="87">
          <cell r="A87" t="str">
            <v>Задвижка Ду 150, 30ч6бр,  , шт</v>
          </cell>
        </row>
        <row r="88">
          <cell r="A88" t="str">
            <v>Задвижка Ду 150, 886-150-КЗ,  , шт</v>
          </cell>
        </row>
        <row r="89">
          <cell r="A89" t="str">
            <v>Задвижка Ду 150, 30ч906бр,  , шт</v>
          </cell>
        </row>
        <row r="90">
          <cell r="A90" t="str">
            <v>Задвижка Ду 150, 806-150-Э,  , шт</v>
          </cell>
        </row>
        <row r="91">
          <cell r="A91" t="str">
            <v>Задвижка Ду 175, 883-175-Э,  , шт</v>
          </cell>
        </row>
        <row r="92">
          <cell r="A92" t="str">
            <v>Задвижка Ду 200, 30ч6бр,  , шт</v>
          </cell>
        </row>
        <row r="93">
          <cell r="A93" t="str">
            <v>Задвижка Ду 200, 2с-21-2,  , шт</v>
          </cell>
        </row>
        <row r="94">
          <cell r="A94" t="str">
            <v>Задвижка Ду 200, 30ч906бр,  , шт</v>
          </cell>
        </row>
        <row r="95">
          <cell r="A95" t="str">
            <v>Задвижка Ду 250, 30ч6бр,  , шт</v>
          </cell>
        </row>
        <row r="96">
          <cell r="A96" t="str">
            <v>Задвижка Ду 250, 883-250-Э,882-250-Э,  , шт</v>
          </cell>
        </row>
        <row r="97">
          <cell r="A97" t="str">
            <v>Задвижка Ду 250, 882-250-0,  , шт</v>
          </cell>
        </row>
        <row r="98">
          <cell r="A98" t="str">
            <v>Задвижка Ду 250, 882-250-Э,  , шт</v>
          </cell>
        </row>
        <row r="99">
          <cell r="A99" t="str">
            <v>Задвижка Ду 250, 882-250-Э,  , шт</v>
          </cell>
        </row>
        <row r="100">
          <cell r="A100" t="str">
            <v>Задвижка Ду 250, 30ч6бр,  , шт</v>
          </cell>
        </row>
        <row r="101">
          <cell r="A101" t="str">
            <v>Задвижка Ду 300, 30ч6бр,  , шт</v>
          </cell>
        </row>
        <row r="102">
          <cell r="A102" t="str">
            <v>Задвижка Ду 300, 30ч906бр,  , шт</v>
          </cell>
        </row>
        <row r="103">
          <cell r="A103" t="str">
            <v>Задвижка Ду 400, 30с972нж,  , шт</v>
          </cell>
        </row>
        <row r="104">
          <cell r="A104" t="str">
            <v>Задвижка Ду 400, 30ч6бр,  , шт</v>
          </cell>
        </row>
        <row r="105">
          <cell r="A105" t="str">
            <v>Задвижка Ду 400, 30ч906бр,  , шт</v>
          </cell>
        </row>
        <row r="106">
          <cell r="A106" t="str">
            <v>Задвижка Ду 500, 30с972нж,  , шт</v>
          </cell>
        </row>
        <row r="107">
          <cell r="A107" t="str">
            <v>Задвижка Ду 600, 30с972нж,  , шт</v>
          </cell>
        </row>
        <row r="108">
          <cell r="A108" t="str">
            <v>Задвижка Ду 800, 30с972нж,  , шт</v>
          </cell>
        </row>
        <row r="109">
          <cell r="A109" t="str">
            <v>Задвижки  Ду 100, ЗКЛ2-16,  , шт</v>
          </cell>
        </row>
        <row r="110">
          <cell r="A110" t="str">
            <v>Задвижки  Ду 200, ЗКЛ2-16,  , шт</v>
          </cell>
        </row>
        <row r="111">
          <cell r="A111" t="str">
            <v>Задвижки  Ду 200, ЗКЛПЭ-16,  , шт</v>
          </cell>
        </row>
        <row r="112">
          <cell r="A112" t="str">
            <v>Задвижки  Ду 300, ЗКЛ2-16,  , шт</v>
          </cell>
        </row>
        <row r="113">
          <cell r="A113" t="str">
            <v>Задвижки  Ду 300, ЗКЛПЭ-16,  , шт</v>
          </cell>
        </row>
        <row r="114">
          <cell r="A114" t="str">
            <v>Задвижки  Ду 50, ЗКЛПЭ-16,  , шт</v>
          </cell>
        </row>
        <row r="115">
          <cell r="A115" t="str">
            <v>Задвижки  Ду 80, ЗКЛПЭ-16,  , шт</v>
          </cell>
        </row>
        <row r="116">
          <cell r="A116" t="str">
            <v>Задвижки Ду 150, ЗЛ11025Сп2,  , шт</v>
          </cell>
        </row>
        <row r="117">
          <cell r="A117" t="str">
            <v>Задвижки Ду 200, 30с964нж,  , шт</v>
          </cell>
        </row>
        <row r="118">
          <cell r="A118" t="str">
            <v>Задвижки Ду 200, 30с64нж,  , шт</v>
          </cell>
        </row>
        <row r="119">
          <cell r="A119" t="str">
            <v>Задвижки Ду 200, Е-1435-200,  , шт</v>
          </cell>
        </row>
        <row r="120">
          <cell r="A120" t="str">
            <v>Задвижки Ду 250, 30с964нж,  , шт</v>
          </cell>
        </row>
        <row r="121">
          <cell r="A121" t="str">
            <v>Задвижки Ду 250, ЗЛ11025Сп2,  , шт</v>
          </cell>
        </row>
        <row r="122">
          <cell r="A122" t="str">
            <v>Задвижки Ду 250, 30с64нж,  , шт</v>
          </cell>
        </row>
        <row r="123">
          <cell r="A123" t="str">
            <v>Задвижки Ду 300, 30с964нж,  , шт</v>
          </cell>
        </row>
        <row r="124">
          <cell r="A124" t="str">
            <v>Задвижки Ду 50, 30ч6бк,  , шт</v>
          </cell>
        </row>
        <row r="125">
          <cell r="A125" t="str">
            <v>Задвижки Ду 80, 30ч6бк,  , шт</v>
          </cell>
        </row>
        <row r="126">
          <cell r="A126" t="str">
            <v>Задвижки Ду 80, 30ч6бр,  , шт</v>
          </cell>
        </row>
        <row r="127">
          <cell r="A127" t="str">
            <v>Задвижки Ду 80, ЗКЛ2-16,  , шт</v>
          </cell>
        </row>
        <row r="128">
          <cell r="A128" t="str">
            <v>Клапан дроссельный Ду 50, 811-50-Р,  , шт</v>
          </cell>
        </row>
        <row r="129">
          <cell r="A129" t="str">
            <v>Клапан импульсный Ду 20, 586-20-0а,  , шт</v>
          </cell>
        </row>
        <row r="130">
          <cell r="A130" t="str">
            <v>Клапан импульсный Ду 25, 112-25х2-0,  , шт</v>
          </cell>
        </row>
        <row r="131">
          <cell r="A131" t="str">
            <v>Клапан предохранит.главн. Ду 175, 392-175/95-0,  , шт</v>
          </cell>
        </row>
        <row r="132">
          <cell r="A132" t="str">
            <v>Клапан предохранит.главн. Ду 250, 111-250/400-0о,  , шт</v>
          </cell>
        </row>
        <row r="133">
          <cell r="A133" t="str">
            <v>Клапан предохранительный Ду50, Т-31М,  , шт</v>
          </cell>
        </row>
        <row r="134">
          <cell r="A134" t="str">
            <v>Клапан предохранительный Ду50, Т-131М,  , шт</v>
          </cell>
        </row>
        <row r="135">
          <cell r="A135" t="str">
            <v>Клапан регулирующий, Ду 10 Ру 64,  , шт</v>
          </cell>
        </row>
        <row r="136">
          <cell r="A136" t="str">
            <v>Клапаны  обратные  Ду 65, 842-65-0,  , шт</v>
          </cell>
        </row>
        <row r="137">
          <cell r="A137" t="str">
            <v>Клапаны обратные Ду 100, 19ч16р,  , шт</v>
          </cell>
        </row>
        <row r="138">
          <cell r="A138" t="str">
            <v>Клапаны обратные Ду 100, 19с17нж,  , шт</v>
          </cell>
        </row>
        <row r="139">
          <cell r="A139" t="str">
            <v>Клапаны обратные Ду 100, 803-100-0,  , шт</v>
          </cell>
        </row>
        <row r="140">
          <cell r="A140" t="str">
            <v>Клапаны обратные Ду 100, 16ч42р,  , шт</v>
          </cell>
        </row>
        <row r="141">
          <cell r="A141" t="str">
            <v>Клапаны обратные Ду 150, 19ч16р5,  , шт</v>
          </cell>
        </row>
        <row r="142">
          <cell r="A142" t="str">
            <v>Клапаны обратные Ду 20, 720-20-0,  , шт</v>
          </cell>
        </row>
        <row r="143">
          <cell r="A143" t="str">
            <v>Клапаны обратные Ду 200, 19ч16р,  , шт</v>
          </cell>
        </row>
        <row r="144">
          <cell r="A144" t="str">
            <v>Клапаны обратные Ду 200, 19с17нж,  , шт</v>
          </cell>
        </row>
        <row r="145">
          <cell r="A145" t="str">
            <v>Клапаны обратные Ду 200, 19ч16бр,  , шт</v>
          </cell>
        </row>
        <row r="146">
          <cell r="A146" t="str">
            <v>Клапаны обратные Ду 250, 19ч16р,  , шт</v>
          </cell>
        </row>
        <row r="147">
          <cell r="A147" t="str">
            <v>Клапаны обратные Ду 250, 935-250-0,  , шт</v>
          </cell>
        </row>
        <row r="148">
          <cell r="A148" t="str">
            <v>Клапаны обратные Ду 32, 16кч9бр,  , шт</v>
          </cell>
        </row>
        <row r="149">
          <cell r="A149" t="str">
            <v>Клапаны обратные Ду 50, 19ч16р5,  , шт</v>
          </cell>
        </row>
        <row r="150">
          <cell r="A150" t="str">
            <v>Клапаны обратные Ду 50, 19ч16р,  , шт</v>
          </cell>
        </row>
        <row r="151">
          <cell r="A151" t="str">
            <v>Клапаны обратные Ду 50, 19с17нж,  , шт</v>
          </cell>
        </row>
        <row r="152">
          <cell r="A152" t="str">
            <v>Клапаны обратные Ду 80, 19с17нж,  , шт</v>
          </cell>
        </row>
        <row r="153">
          <cell r="A153" t="str">
            <v>Клапаны регулирующие Ду 100, 868-100-Э,  , шт</v>
          </cell>
        </row>
        <row r="154">
          <cell r="A154" t="str">
            <v>Клапаны регулирующие Ду 100, 6с-7-2,6с-7-3,6с-2-2,  , шт</v>
          </cell>
        </row>
        <row r="155">
          <cell r="A155" t="str">
            <v>Клапаны регулирующие Ду 100, 6с-1-2,  , шт</v>
          </cell>
        </row>
        <row r="156">
          <cell r="A156" t="str">
            <v>Клапаны регулирующие Ду 100, 868-100-Э,  , шт</v>
          </cell>
        </row>
        <row r="157">
          <cell r="A157" t="str">
            <v>Клапаны регулирующие Ду 100, 807-100-Э,  , шт</v>
          </cell>
        </row>
        <row r="158">
          <cell r="A158" t="str">
            <v>Клапаны регулирующие Ду 150, 6с-1-2,  , шт</v>
          </cell>
        </row>
        <row r="159">
          <cell r="A159" t="str">
            <v>Клапаны регулирующие Ду 175, 811-175-Э,  , шт</v>
          </cell>
        </row>
        <row r="160">
          <cell r="A160" t="str">
            <v>Клапаны регулирующие Ду 20, 870-20-Э,  , шт</v>
          </cell>
        </row>
        <row r="161">
          <cell r="A161" t="str">
            <v>Клапаны регулирующие Ду 20/18, 751-20/18-0,  , шт</v>
          </cell>
        </row>
        <row r="162">
          <cell r="A162" t="str">
            <v>Клапаны регулирующие Ду 200, 6с-1-3,  , шт</v>
          </cell>
        </row>
        <row r="163">
          <cell r="A163" t="str">
            <v>Клапаны регулирующие Ду 250, 6с-8-3,  , шт</v>
          </cell>
        </row>
        <row r="164">
          <cell r="A164" t="str">
            <v>Клапаны регулирующие Ду 250, 916-250-7,  , шт</v>
          </cell>
        </row>
        <row r="165">
          <cell r="A165" t="str">
            <v>Клапаны регулирующие Ду 250, 916-250-Э,  , шт</v>
          </cell>
        </row>
        <row r="166">
          <cell r="A166" t="str">
            <v>Клапаны регулирующие Ду 250, 868-250-Э,  , шт</v>
          </cell>
        </row>
        <row r="167">
          <cell r="A167" t="str">
            <v>Клапаны регулирующие Ду 300, 6с-8-3,  , шт</v>
          </cell>
        </row>
        <row r="168">
          <cell r="A168" t="str">
            <v>Клапаны регулирующие Ду 50, Т-33б,  , шт</v>
          </cell>
        </row>
        <row r="169">
          <cell r="A169" t="str">
            <v>Клапаны регулирующие Ду 600, Т-33,  , шт</v>
          </cell>
        </row>
        <row r="170">
          <cell r="A170" t="str">
            <v>Клапаны регулирующие Ду 65, 868-65-Э,  , шт</v>
          </cell>
        </row>
        <row r="171">
          <cell r="A171" t="str">
            <v>Клапаны регулирующие Ду 65, 851-65-М,  , шт</v>
          </cell>
        </row>
        <row r="172">
          <cell r="A172" t="str">
            <v>Клапаны регулирующие Ду 80, 6с-2-1,  , шт</v>
          </cell>
        </row>
        <row r="173">
          <cell r="A173" t="str">
            <v>Клапаны регулирующие Ду 80, Т-34б,  , шт</v>
          </cell>
        </row>
        <row r="174">
          <cell r="A174" t="str">
            <v>Клапаны регулирующие Ду 80, 6с-9-1,  , шт</v>
          </cell>
        </row>
        <row r="175">
          <cell r="A175" t="str">
            <v xml:space="preserve">            Бумажная продукция</v>
          </cell>
        </row>
        <row r="176">
          <cell r="A176" t="str">
            <v>Бумага кабельн. для изоляц.силов.кабелей К-120,  , 23436-79, кг</v>
          </cell>
        </row>
        <row r="177">
          <cell r="A177" t="str">
            <v>Бумага оберточная,  , 8273-75, кг</v>
          </cell>
        </row>
        <row r="178">
          <cell r="A178" t="str">
            <v>Бумага чертежная,  , 597-73, 1000м2</v>
          </cell>
        </row>
        <row r="179">
          <cell r="A179" t="str">
            <v>Картон   электротехнический, б=0,5-3,0, 2824-86, т</v>
          </cell>
        </row>
        <row r="180">
          <cell r="A180" t="str">
            <v>Картон прокладочный 1мм, марка А, 9347-74, кг</v>
          </cell>
        </row>
        <row r="181">
          <cell r="A181" t="str">
            <v>Картон электроизол. рулон, ЭВ0,2-0,5, 2824-75, кг</v>
          </cell>
        </row>
        <row r="182">
          <cell r="A182" t="str">
            <v>Картон электроизоляционный лист, ЭВ 1-2, 2824-75, кг</v>
          </cell>
        </row>
        <row r="183">
          <cell r="A183" t="str">
            <v xml:space="preserve">            Прессшпан</v>
          </cell>
        </row>
        <row r="184">
          <cell r="A184" t="str">
            <v>Шкурка шлифовальная бумажная,  , 6456-82, м2</v>
          </cell>
        </row>
        <row r="185">
          <cell r="A185" t="str">
            <v xml:space="preserve">            Вспомог.оборудование</v>
          </cell>
        </row>
        <row r="186">
          <cell r="A186" t="str">
            <v>Вал, Ст45, 1050-88, шт</v>
          </cell>
        </row>
        <row r="187">
          <cell r="A187" t="str">
            <v>Клапан, Ст12х18Н9Т, 5632-72, шт</v>
          </cell>
        </row>
        <row r="188">
          <cell r="A188" t="str">
            <v>Кулачок, Ст20, 1050-88, шт</v>
          </cell>
        </row>
        <row r="189">
          <cell r="A189" t="str">
            <v>Пружина, проволока П, 9389-75, шт</v>
          </cell>
        </row>
        <row r="190">
          <cell r="A190" t="str">
            <v xml:space="preserve">            ГСМ</v>
          </cell>
        </row>
        <row r="191">
          <cell r="A191" t="str">
            <v>Бензин авиационный, Б-70, 1012--72, кг</v>
          </cell>
        </row>
        <row r="192">
          <cell r="A192" t="str">
            <v>Вазелин  конденсаторный,  , 5774-76, т</v>
          </cell>
        </row>
        <row r="193">
          <cell r="A193" t="str">
            <v>Глицерин сырой,  , 6823-77, т</v>
          </cell>
        </row>
        <row r="194">
          <cell r="A194" t="str">
            <v>Керосин осветительный,  , 4753-68, кг</v>
          </cell>
        </row>
        <row r="195">
          <cell r="A195" t="str">
            <v>Керосин техн., ОСТ38-01408-86,  , кг</v>
          </cell>
        </row>
        <row r="196">
          <cell r="A196" t="str">
            <v>Клей, 88-Н, ТУ38-105,1061-7, кг</v>
          </cell>
        </row>
        <row r="197">
          <cell r="A197" t="str">
            <v>Клей, БФ-2, 12172-74, кг</v>
          </cell>
        </row>
        <row r="198">
          <cell r="A198" t="str">
            <v>Клей  силикатный, ТУ 5-15-433-75,  , кг</v>
          </cell>
        </row>
        <row r="199">
          <cell r="A199" t="str">
            <v>Клей резиновый, 88НП-35,ТУ 38-105268-79,  , кг</v>
          </cell>
        </row>
        <row r="200">
          <cell r="A200" t="str">
            <v>Масло инд., И-50А, 20799-75, кг</v>
          </cell>
        </row>
        <row r="201">
          <cell r="A201" t="str">
            <v>Масло индустриальное, И-50А, 20799-88, кг</v>
          </cell>
        </row>
        <row r="202">
          <cell r="A202" t="str">
            <v>Масло турбинное,  , 32-74, т</v>
          </cell>
        </row>
        <row r="203">
          <cell r="A203" t="str">
            <v>Парафин,  , 23683-79, кг</v>
          </cell>
        </row>
        <row r="204">
          <cell r="A204" t="str">
            <v>Паста, ВНИИ НП-232, 14068-79, т</v>
          </cell>
        </row>
        <row r="205">
          <cell r="A205" t="str">
            <v>Паста алмазная,  ,  , кг</v>
          </cell>
        </row>
        <row r="206">
          <cell r="A206" t="str">
            <v>Паста типа ГОИ, ПХЗ(№3), ТУ6-18-173-80, кг</v>
          </cell>
        </row>
        <row r="207">
          <cell r="A207" t="str">
            <v>Силикагель техн.,  , 3956-76, кг</v>
          </cell>
        </row>
        <row r="208">
          <cell r="A208" t="str">
            <v>Скипидар,  , 1571-82, т</v>
          </cell>
        </row>
        <row r="209">
          <cell r="A209" t="str">
            <v>Смазка, циатим-201, 6267-74, кг</v>
          </cell>
        </row>
        <row r="210">
          <cell r="A210" t="str">
            <v>Смазка, циатам-202, 11110-75, кг</v>
          </cell>
        </row>
        <row r="211">
          <cell r="A211" t="str">
            <v>Смазка, 1-13 жировая, ОСТ3801145-80, кг</v>
          </cell>
        </row>
        <row r="212">
          <cell r="A212" t="str">
            <v>Смазка, ЦИАТИМ-221, 9433-80, кг</v>
          </cell>
        </row>
        <row r="213">
          <cell r="A213" t="str">
            <v>Смазка графитная, СКа2/6-г3, 3333-80, кг</v>
          </cell>
        </row>
        <row r="214">
          <cell r="A214" t="str">
            <v>Смазка индустриальная, И-50А, 20799-88, кг</v>
          </cell>
        </row>
        <row r="215">
          <cell r="A215" t="str">
            <v>Смазка консталин, УТ-1, 1957-73, кг</v>
          </cell>
        </row>
        <row r="216">
          <cell r="A216" t="str">
            <v>Смазка(солидол), Ж-СКа2/6-2, 1033-79, кг</v>
          </cell>
        </row>
        <row r="217">
          <cell r="A217" t="str">
            <v>Смола эпоксидная неотвержденная,  , 10587-76, кг</v>
          </cell>
        </row>
        <row r="218">
          <cell r="A218" t="str">
            <v>Солидол,  , 4366-76, т</v>
          </cell>
        </row>
        <row r="219">
          <cell r="A219" t="str">
            <v>Тавот(солидол жировой), Ж, 1033-79, т</v>
          </cell>
        </row>
        <row r="220">
          <cell r="A220" t="str">
            <v xml:space="preserve">            Запчасти к насос.оборудов</v>
          </cell>
        </row>
        <row r="221">
          <cell r="A221" t="str">
            <v>Вал, Ст35, 1050-88, шт</v>
          </cell>
        </row>
        <row r="222">
          <cell r="A222" t="str">
            <v>Вал, 12х18Н9Т, 5949-45, шт</v>
          </cell>
        </row>
        <row r="223">
          <cell r="A223" t="str">
            <v>Вал карданный, Ст45, 1050-88, шт</v>
          </cell>
        </row>
        <row r="224">
          <cell r="A224" t="str">
            <v>Вкладыш задн.половина, Ст20,резина,  , шт</v>
          </cell>
        </row>
        <row r="225">
          <cell r="A225" t="str">
            <v>Вкладыш перед.половина, Ст20,резина,  , шт</v>
          </cell>
        </row>
        <row r="226">
          <cell r="A226" t="str">
            <v>Втулка, Бр05Ц5С5, 613-79, шт</v>
          </cell>
        </row>
        <row r="227">
          <cell r="A227" t="str">
            <v>Втулка, Ст40Х, 10702-78, шт</v>
          </cell>
        </row>
        <row r="228">
          <cell r="A228" t="str">
            <v>Втулка  защитная, Ст20, 1050-88, шт</v>
          </cell>
        </row>
        <row r="229">
          <cell r="A229" t="str">
            <v>Втулка  защитная, Ст 45, 1050-88, шт</v>
          </cell>
        </row>
        <row r="230">
          <cell r="A230" t="str">
            <v>Втулка  защитная, 12х18Н9Т, 5949-75, шт</v>
          </cell>
        </row>
        <row r="231">
          <cell r="A231" t="str">
            <v>Втулка  направляющая, СЧ20, 1412-85, шт</v>
          </cell>
        </row>
        <row r="232">
          <cell r="A232" t="str">
            <v>Втулка защитная, СЧ 20, 1412-85, шт</v>
          </cell>
        </row>
        <row r="233">
          <cell r="A233" t="str">
            <v>Втулка защитная, 06ХН28МДТЛ, ТУ26-6-1414-85, шт</v>
          </cell>
        </row>
        <row r="234">
          <cell r="A234" t="str">
            <v>Втулка защитная, 06ХН28МДТЛ, ТУ26-06-1414-86, шт</v>
          </cell>
        </row>
        <row r="235">
          <cell r="A235" t="str">
            <v>Втулка защитная, 10х17Н13М2Т, 5949-75, шт</v>
          </cell>
        </row>
        <row r="236">
          <cell r="A236" t="str">
            <v>Втулка сальника, Ст45, 1050-88, шт</v>
          </cell>
        </row>
        <row r="237">
          <cell r="A237" t="str">
            <v>Втулка упорная, Ст20, 1050-88, шт</v>
          </cell>
        </row>
        <row r="238">
          <cell r="A238" t="str">
            <v>Втулка шатуна, Бр05 Ц5С5, 613-79, шт</v>
          </cell>
        </row>
        <row r="239">
          <cell r="A239" t="str">
            <v>Грундбукса, Ст3, 380-88, шт</v>
          </cell>
        </row>
        <row r="240">
          <cell r="A240" t="str">
            <v>Грундбукса, 10х17Н13М2Т, 5949-75, шт</v>
          </cell>
        </row>
        <row r="241">
          <cell r="A241" t="str">
            <v>Грундбукса П 60х80, Фторопласт сита,  , шт</v>
          </cell>
        </row>
        <row r="242">
          <cell r="A242" t="str">
            <v>Диск, ИЧХ28, 7769-82, шт</v>
          </cell>
        </row>
        <row r="243">
          <cell r="A243" t="str">
            <v>Колесо рабочее, 12х18Н12МЗТЛ, 977-88, шт</v>
          </cell>
        </row>
        <row r="244">
          <cell r="A244" t="str">
            <v>Колесо рабочее, СЧ20, 1412-85, шт</v>
          </cell>
        </row>
        <row r="245">
          <cell r="A245" t="str">
            <v>Колесо рабочее, ЧС 15, 7769-82, шт</v>
          </cell>
        </row>
        <row r="246">
          <cell r="A246" t="str">
            <v>Колесо рабочее, 12х18Н9ТЛ, 977-88, шт</v>
          </cell>
        </row>
        <row r="247">
          <cell r="A247" t="str">
            <v>Колесо рабочее, ИЧХ28, 7769-82, шт</v>
          </cell>
        </row>
        <row r="248">
          <cell r="A248" t="str">
            <v>Колесо рабочее, Ст3,резина, 380-88, шт</v>
          </cell>
        </row>
        <row r="249">
          <cell r="A249" t="str">
            <v>Колесо рабочее, 12х18Н9ТЛ, 977-88, шт</v>
          </cell>
        </row>
        <row r="250">
          <cell r="A250" t="str">
            <v>Колесо червячное, СЧ15,Бр05Ц5С5, 1412-85,613-79, шт</v>
          </cell>
        </row>
        <row r="251">
          <cell r="A251" t="str">
            <v>Кольца втулок муфты, резина ТМКЩ-С, 7338-90, кг</v>
          </cell>
        </row>
        <row r="252">
          <cell r="A252" t="str">
            <v>Кольцо  сальника, 12х18Н9Т, 5949-75, шт</v>
          </cell>
        </row>
        <row r="253">
          <cell r="A253" t="str">
            <v>Кольцо  уплотняющее, 10х17Н13М2Т, 5949-75, шт</v>
          </cell>
        </row>
        <row r="254">
          <cell r="A254" t="str">
            <v>Кольцо отбойное, Ст3, 380-88, шт</v>
          </cell>
        </row>
        <row r="255">
          <cell r="A255" t="str">
            <v>Кольцо сальника, СЧ20, 1412-85, шт</v>
          </cell>
        </row>
        <row r="256">
          <cell r="A256" t="str">
            <v>Кольцо сальника, капрон,  , шт</v>
          </cell>
        </row>
        <row r="257">
          <cell r="A257" t="str">
            <v>Кольцо сальника, 10х17Н13М2Т, 5949-75, шт</v>
          </cell>
        </row>
        <row r="258">
          <cell r="A258" t="str">
            <v>Кольцо уплотнительное, Ст45, 1050-88, шт</v>
          </cell>
        </row>
        <row r="259">
          <cell r="A259" t="str">
            <v>Кольцо уплотняющее, СЧ20, 1412-85, шт</v>
          </cell>
        </row>
        <row r="260">
          <cell r="A260" t="str">
            <v>Кольцо уплотняющее, 12х18Н9Т, 5949-75, шт</v>
          </cell>
        </row>
        <row r="261">
          <cell r="A261" t="str">
            <v>Корпус, ЧС 15, 7769-82, шт</v>
          </cell>
        </row>
        <row r="262">
          <cell r="A262" t="str">
            <v>Корпус  сальника, 12х18Н9ТЛ, 977-88, шт</v>
          </cell>
        </row>
        <row r="263">
          <cell r="A263" t="str">
            <v>Корпус всасывающий, СЧ 18-36, 1414-85, шт</v>
          </cell>
        </row>
        <row r="264">
          <cell r="A264" t="str">
            <v>Корпус клапана, Ст 12х18 Н9Т, 5632-72, шт</v>
          </cell>
        </row>
        <row r="265">
          <cell r="A265" t="str">
            <v>Корпус насоса, 12х18Н9ТЛ, 977-88, шт</v>
          </cell>
        </row>
        <row r="266">
          <cell r="A266" t="str">
            <v>Крышка  сальника, 12х18Н9ТЛ, 977-88, шт</v>
          </cell>
        </row>
        <row r="267">
          <cell r="A267" t="str">
            <v>Крышка сальника, СЧ20, 1412-85, шт</v>
          </cell>
        </row>
        <row r="268">
          <cell r="A268" t="str">
            <v>Крышка сальника, Ал9, 1583-89, шт</v>
          </cell>
        </row>
        <row r="269">
          <cell r="A269" t="str">
            <v>Манжета П60х80, Фторопласт-4ПН, 10007-80, шт</v>
          </cell>
        </row>
        <row r="270">
          <cell r="A270" t="str">
            <v>Обойма, СТ20, 1050-88, шт</v>
          </cell>
        </row>
        <row r="271">
          <cell r="A271" t="str">
            <v>Отвод, ИЧХ28, 7769-82, шт</v>
          </cell>
        </row>
        <row r="272">
          <cell r="A272" t="str">
            <v>Палец, Ст12хН3А, 4543-71, шт</v>
          </cell>
        </row>
        <row r="273">
          <cell r="A273" t="str">
            <v>Палец, Ст45, 1050-88, шт</v>
          </cell>
        </row>
        <row r="274">
          <cell r="A274" t="str">
            <v>Палец  муфты, Ст45, 1050-88, шт</v>
          </cell>
        </row>
        <row r="275">
          <cell r="A275" t="str">
            <v>Палец ползуна, Ст20, 1050-88, шт</v>
          </cell>
        </row>
        <row r="276">
          <cell r="A276" t="str">
            <v>Палец резиновый, шнур 2С-20, 6467-79, шт</v>
          </cell>
        </row>
        <row r="277">
          <cell r="A277" t="str">
            <v>Патрубок всасывающ., 12х18Н12МЗТЛ, 977-88, шт</v>
          </cell>
        </row>
        <row r="278">
          <cell r="A278" t="str">
            <v>Плунжер, Ст12х18Н9Т, 5632-72, шт</v>
          </cell>
        </row>
        <row r="279">
          <cell r="A279" t="str">
            <v>Подвод, ИЧХ28, 7769-82, шт</v>
          </cell>
        </row>
        <row r="280">
          <cell r="A280" t="str">
            <v>Ползун, Сч15, 1412-85, шт</v>
          </cell>
        </row>
        <row r="281">
          <cell r="A281" t="str">
            <v>Ползун, Ст45, 1050-88, шт</v>
          </cell>
        </row>
        <row r="282">
          <cell r="A282" t="str">
            <v>Пробка колпачковая, 06ХН28МДТЛ, ту26-06-1414-85, шт</v>
          </cell>
        </row>
        <row r="283">
          <cell r="A283" t="str">
            <v>Седло, Ст 12х18 Н9Т, 5632-72, шт</v>
          </cell>
        </row>
        <row r="284">
          <cell r="A284" t="str">
            <v>Скоба, СЧ20, 1412, шт</v>
          </cell>
        </row>
        <row r="285">
          <cell r="A285" t="str">
            <v>Червяк, Ст 45, 1050-88, шт</v>
          </cell>
        </row>
        <row r="286">
          <cell r="A286" t="str">
            <v>Шарик П,44,45П, ГОСТ3722-81, 801-78, шт</v>
          </cell>
        </row>
        <row r="287">
          <cell r="A287" t="str">
            <v>Шарик П57,149П, ШХ-15, 801-78, шт</v>
          </cell>
        </row>
        <row r="288">
          <cell r="A288" t="str">
            <v>Штуцер, ЧС15, 7769-82, шт</v>
          </cell>
        </row>
        <row r="289">
          <cell r="A289" t="str">
            <v>Штуцер, 12Х18Н9ТЛ, 977-88, шт</v>
          </cell>
        </row>
        <row r="290">
          <cell r="A290" t="str">
            <v>Штуцер, 10х17Н13М2Т, 5949-75, шт</v>
          </cell>
        </row>
        <row r="291">
          <cell r="A291" t="str">
            <v xml:space="preserve">            Запчасти к турб.оборудованию</v>
          </cell>
        </row>
        <row r="292">
          <cell r="A292" t="str">
            <v>Букса, Ст15х11МФ, 5632-72, шт</v>
          </cell>
        </row>
        <row r="293">
          <cell r="A293" t="str">
            <v>Валик       d50, Ст 38 ХМЮА, 4543-71, шт</v>
          </cell>
        </row>
        <row r="294">
          <cell r="A294" t="str">
            <v>Валоповоротное устройство, БТ-183621,  , 1000м</v>
          </cell>
        </row>
        <row r="295">
          <cell r="A295" t="str">
            <v>Втулка, Ст38х2МЮА, 4543-71, шт</v>
          </cell>
        </row>
        <row r="296">
          <cell r="A296" t="str">
            <v>Втулка плавающая, Ст3,Бр-83, 380-88,1320-74, шт</v>
          </cell>
        </row>
        <row r="297">
          <cell r="A297" t="str">
            <v>Детали  соединения ротора ВД и СД,  ,  , 1000м</v>
          </cell>
        </row>
        <row r="298">
          <cell r="A298" t="str">
            <v>Клапан боковой левый  d 90, БТ-160565,  , 1000м</v>
          </cell>
        </row>
        <row r="299">
          <cell r="A299" t="str">
            <v>Клапан боковой правый  d 125, БТ-159825,  , 1000м</v>
          </cell>
        </row>
        <row r="300">
          <cell r="A300" t="str">
            <v>Клапан верхний       d 125, БТ-168560,  , 1000м</v>
          </cell>
        </row>
        <row r="301">
          <cell r="A301" t="str">
            <v>Клапан стопорный  d 300, БТ-168200,  , шт</v>
          </cell>
        </row>
        <row r="302">
          <cell r="A302" t="str">
            <v>Клапан стопорный d 300, БТ-211918,  , 1000м</v>
          </cell>
        </row>
        <row r="303">
          <cell r="A303" t="str">
            <v>Кольцо плавающее импллера, Ст3,Б-83, 380-88,1320-74, шт</v>
          </cell>
        </row>
        <row r="304">
          <cell r="A304" t="str">
            <v>Кольцо плавающее( переднее,среднее)(, Ст25,Б-73, 1050-74,1320-74, шт</v>
          </cell>
        </row>
        <row r="305">
          <cell r="A305" t="str">
            <v>Крепеж обойм переднего  уплотнения ЦСД,  ,  , 1000м</v>
          </cell>
        </row>
        <row r="306">
          <cell r="A306" t="str">
            <v>Крепеж обойм переднего упл.ЦВД,  ,  , 1000м</v>
          </cell>
        </row>
        <row r="307">
          <cell r="A307" t="str">
            <v>Кулак клапана(№1,2,3,4), Ст 40Х, 4543-71, шт</v>
          </cell>
        </row>
        <row r="308">
          <cell r="A308" t="str">
            <v>Кулачковое распред.устройство, БТ-213775,  , шт</v>
          </cell>
        </row>
        <row r="309">
          <cell r="A309" t="str">
            <v>Кулачковое распределительное устройство, БТ-168500,  , 1000м</v>
          </cell>
        </row>
        <row r="310">
          <cell r="A310" t="str">
            <v>Муфта  соединит.(между валами ЦСД и ЦНД), БТ-168687,  , 1000м</v>
          </cell>
        </row>
        <row r="311">
          <cell r="A311" t="str">
            <v>Муфта соед. (между валами турб. и генератора), БТ-183422,  , шт</v>
          </cell>
        </row>
        <row r="312">
          <cell r="A312" t="str">
            <v>Над бандажные уплотнения 2-9 ступенчатые ЦВД и 10-14 ступен. ЦСД,  ,  , 1000м</v>
          </cell>
        </row>
        <row r="313">
          <cell r="A313" t="str">
            <v>Насосная группа,  ,  , 1000м</v>
          </cell>
        </row>
        <row r="314">
          <cell r="A314" t="str">
            <v>Обоймы  ЦСД,  ,  , 1000м</v>
          </cell>
        </row>
        <row r="315">
          <cell r="A315" t="str">
            <v>Ось, Ст40Х, 4543-71, шт</v>
          </cell>
        </row>
        <row r="316">
          <cell r="A316" t="str">
            <v>Палец д50, Ст38х2МЮА, 4543-71, шт</v>
          </cell>
        </row>
        <row r="317">
          <cell r="A317" t="str">
            <v>Ролик, Ст 20Х, 4543-71, шт</v>
          </cell>
        </row>
        <row r="318">
          <cell r="A318" t="str">
            <v>Сектор, Ст 38ХМЮА, 4543-71, шт</v>
          </cell>
        </row>
        <row r="319">
          <cell r="A319" t="str">
            <v>Трубы перепускные ЦВД, цилиндр высокого давления,  , 1000м</v>
          </cell>
        </row>
        <row r="320">
          <cell r="A320" t="str">
            <v>Уплотнение  ЦНД(правое,левое),  ,  , 1000м</v>
          </cell>
        </row>
        <row r="321">
          <cell r="A321" t="str">
            <v>Уплотнение заднее ЦВД,  ,  , 1000м</v>
          </cell>
        </row>
        <row r="322">
          <cell r="A322" t="str">
            <v>Уплотнение заднее ЦСД,  ,  , 1000м</v>
          </cell>
        </row>
        <row r="323">
          <cell r="A323" t="str">
            <v>Уплотнение переднее ЦВД,  ,  , 1000м</v>
          </cell>
        </row>
        <row r="324">
          <cell r="A324" t="str">
            <v>Уплотнение переднее ЦСД,  ,  , 1000м</v>
          </cell>
        </row>
        <row r="325">
          <cell r="A325" t="str">
            <v>Уплотнение промежуточное ЦВД,  ,  , 1000м</v>
          </cell>
        </row>
        <row r="326">
          <cell r="A326" t="str">
            <v>Уплотнение промежуточное ЦНД,  ,  , 1000м</v>
          </cell>
        </row>
        <row r="327">
          <cell r="A327" t="str">
            <v>Уплотнение промежуточное ЦСД,  ,  , 1000м</v>
          </cell>
        </row>
        <row r="328">
          <cell r="A328" t="str">
            <v>ЦВД  с  крепежом, БТ-167855-1,  , 1000м</v>
          </cell>
        </row>
        <row r="329">
          <cell r="A329" t="str">
            <v>ЦСД с крепежом,  ,  , 1000м</v>
          </cell>
        </row>
        <row r="330">
          <cell r="A330" t="str">
            <v>Шестерня, Ст 38 ХМЮА, 4543-71, шт</v>
          </cell>
        </row>
        <row r="331">
          <cell r="A331" t="str">
            <v>Шток, Ст 20х12ВНМФ, 20072-74, шт</v>
          </cell>
        </row>
        <row r="332">
          <cell r="A332" t="str">
            <v xml:space="preserve">            Запчасти к электрооборудованию</v>
          </cell>
        </row>
        <row r="333">
          <cell r="A333" t="str">
            <v>авт.выключатель, АП-50-3МТ,  , шт</v>
          </cell>
        </row>
        <row r="334">
          <cell r="A334" t="str">
            <v>автомат на 1500А, АВМ-15,  , шт</v>
          </cell>
        </row>
        <row r="335">
          <cell r="A335" t="str">
            <v>автомат на 400 А, АВМ-4и,  , шт</v>
          </cell>
        </row>
        <row r="336">
          <cell r="A336" t="str">
            <v>автоматы на 80А и 100А, А 3124,  , шт</v>
          </cell>
        </row>
        <row r="337">
          <cell r="A337" t="str">
            <v>пакетный выключатель, ПВЗ-60-43,  , шт</v>
          </cell>
        </row>
        <row r="338">
          <cell r="A338" t="str">
            <v>пускатель электромагнитный, ПАЕ-500,  , шт</v>
          </cell>
        </row>
        <row r="339">
          <cell r="A339" t="str">
            <v>пускатель электромагнитный, ПАЕ-612,  , шт</v>
          </cell>
        </row>
        <row r="340">
          <cell r="A340" t="str">
            <v>распред.пункт с 10фидерн.автоматоми на 400А, ПР-9332,  , шт</v>
          </cell>
        </row>
        <row r="341">
          <cell r="A341" t="str">
            <v>рубильник на 1500А, 2315,  , шт</v>
          </cell>
        </row>
        <row r="342">
          <cell r="A342" t="str">
            <v>рубильник на 600А,  ,  , шт</v>
          </cell>
        </row>
        <row r="343">
          <cell r="A343" t="str">
            <v>светильник, НСР-200,  , шт</v>
          </cell>
        </row>
        <row r="344">
          <cell r="A344" t="str">
            <v>светильник, НСП-200,  , шт</v>
          </cell>
        </row>
        <row r="345">
          <cell r="A345" t="str">
            <v>трансформатор однофазный, ОСО-0,25, 220/12, шт</v>
          </cell>
        </row>
        <row r="346">
          <cell r="A346" t="str">
            <v>трансформатор трехфазный, ТСЗ-2,5/1,  , шт</v>
          </cell>
        </row>
        <row r="347">
          <cell r="A347" t="str">
            <v>щиток осветит., ОЩ-6,  , шт</v>
          </cell>
        </row>
        <row r="348">
          <cell r="A348" t="str">
            <v>щиток осветит., ОЩ-12,  , шт</v>
          </cell>
        </row>
        <row r="349">
          <cell r="A349" t="str">
            <v xml:space="preserve">            Запчасти КИП</v>
          </cell>
        </row>
        <row r="350">
          <cell r="A350" t="str">
            <v>блок управления регулятором, БУ-21,  , шт</v>
          </cell>
        </row>
        <row r="351">
          <cell r="A351" t="str">
            <v>датчик напоромер,  , ТУ 25.02.160.21, шт</v>
          </cell>
        </row>
        <row r="352">
          <cell r="A352" t="str">
            <v>дифманометр мембранный, ДМ мод.3583М, ТУ25.02.031.696, шт</v>
          </cell>
        </row>
        <row r="353">
          <cell r="A353" t="str">
            <v>индикатор полож.унифицированный, ИПУ,  , шт</v>
          </cell>
        </row>
        <row r="354">
          <cell r="A354" t="str">
            <v>манометр показывающий, ОБМ1-160,  , шт</v>
          </cell>
        </row>
        <row r="355">
          <cell r="A355" t="str">
            <v>манометр электрич.дистанционный, МЭД мод.22365,  , шт</v>
          </cell>
        </row>
        <row r="356">
          <cell r="A356" t="str">
            <v>манометр электроконтактный, ЭКМ-19,  , шт</v>
          </cell>
        </row>
        <row r="357">
          <cell r="A357" t="str">
            <v>механизм исполнительный электрический, МЭОК-25/100,  , шт</v>
          </cell>
        </row>
        <row r="358">
          <cell r="A358" t="str">
            <v>сигнализатор, факел-2,  , шт</v>
          </cell>
        </row>
        <row r="359">
          <cell r="A359" t="str">
            <v>термометр сопротивления,  , 288-80, шт</v>
          </cell>
        </row>
        <row r="360">
          <cell r="A360" t="str">
            <v xml:space="preserve">            Кабельная прдукция</v>
          </cell>
        </row>
        <row r="361">
          <cell r="A361" t="str">
            <v>Кабели силовые гибкие, КРПТ2,5-6, 13497-77, м</v>
          </cell>
        </row>
        <row r="362">
          <cell r="A362" t="str">
            <v>Кабель контрольный, КВВГ 4х1,5, 1508-78, 1000м</v>
          </cell>
        </row>
        <row r="363">
          <cell r="A363" t="str">
            <v>Кабель контрольный, КВВГ 10х1,5, 1508-78, 1000м</v>
          </cell>
        </row>
        <row r="364">
          <cell r="A364" t="str">
            <v>Кабель контрольный, КВВГ 14х1,5, 1508-78, 1000м</v>
          </cell>
        </row>
        <row r="365">
          <cell r="A365" t="str">
            <v>Кабель контрольный, КВВГ 14х2,5, 1508-78, 1000м</v>
          </cell>
        </row>
        <row r="366">
          <cell r="A366" t="str">
            <v>Кабель контрольный, КВВГ 19х2,5, 1508-78, 1000м</v>
          </cell>
        </row>
        <row r="367">
          <cell r="A367" t="str">
            <v>Кабель силовой, ААШвУх70, ту 16.КО9.022-8, 1000м</v>
          </cell>
        </row>
        <row r="368">
          <cell r="A368" t="str">
            <v>Кабель силовой, ААШвУх50, ту 16.КО9.022-8, 1000м</v>
          </cell>
        </row>
        <row r="369">
          <cell r="A369" t="str">
            <v>Кабель силовой, НРГ 3х10, ту 16.КО9.022-8, 1000м</v>
          </cell>
        </row>
        <row r="370">
          <cell r="A370" t="str">
            <v>Кабель силовой, НРГ 3х25+1х6, ту 16.КО9.022-8, 1000м</v>
          </cell>
        </row>
        <row r="371">
          <cell r="A371" t="str">
            <v>Кабель силовой, ШРПС 6х2,5, ту 16.КО9.022-8, 1000м</v>
          </cell>
        </row>
        <row r="372">
          <cell r="A372" t="str">
            <v>Кабель силовой гибкий,  , 433-73, м</v>
          </cell>
        </row>
        <row r="373">
          <cell r="A373" t="str">
            <v>Провод обмоточный, ПЭВ -1,56, ТУ 16.505.439-7, 1000м</v>
          </cell>
        </row>
        <row r="374">
          <cell r="A374" t="str">
            <v>Провод обмоточный, ПЭВ -1,6, ТУ 16.505.439-7, 1000м</v>
          </cell>
        </row>
        <row r="375">
          <cell r="A375" t="str">
            <v>Провод силовой, АПРИ 2,5мм2, 20520-80, 1000м</v>
          </cell>
        </row>
        <row r="376">
          <cell r="A376" t="str">
            <v>Провод силовой, АПР 4мм2, 20520-80, 1000м</v>
          </cell>
        </row>
        <row r="377">
          <cell r="A377" t="str">
            <v>Провод силовой, АППВ 2,5мм2, 20520-80, 1000м</v>
          </cell>
        </row>
        <row r="378">
          <cell r="A378" t="str">
            <v>Провод силовой, ПРГ 6мм2, ТУ 16.505.439-7, 1000м</v>
          </cell>
        </row>
        <row r="379">
          <cell r="A379" t="str">
            <v>Провод силовой, ПРЛ 4мм2, ТУ 16.505.439-7, 1000м</v>
          </cell>
        </row>
        <row r="380">
          <cell r="A380" t="str">
            <v>Провод силовой, ПРТО 4мм2, ТУ 16.505.439-7, 1000м</v>
          </cell>
        </row>
        <row r="381">
          <cell r="A381" t="str">
            <v>Провода гибкие с резиновой изоляцией, 1,5-2,5, 2262-75, м</v>
          </cell>
        </row>
        <row r="382">
          <cell r="A382" t="str">
            <v xml:space="preserve">            Котельное оборудование</v>
          </cell>
        </row>
        <row r="383">
          <cell r="A383" t="str">
            <v>Вал,  , Н20.10.00.006.0, шт</v>
          </cell>
        </row>
        <row r="384">
          <cell r="A384" t="str">
            <v>Гляделки,  , ОСТ24,819,02,73, шт</v>
          </cell>
        </row>
        <row r="385">
          <cell r="A385" t="str">
            <v>Гребенки креплений экранов,  , СТП 17-71, шт</v>
          </cell>
        </row>
        <row r="386">
          <cell r="A386" t="str">
            <v>запально-защитные устройства,  , ОСТ 108,833,103, шт</v>
          </cell>
        </row>
        <row r="387">
          <cell r="A387" t="str">
            <v>Ижектор-питатель,  , 295-25-00В, шт</v>
          </cell>
        </row>
        <row r="388">
          <cell r="A388" t="str">
            <v>Колесо рабочее,  , Н20.06.00.003, шт</v>
          </cell>
        </row>
        <row r="389">
          <cell r="A389" t="str">
            <v>Крепеж,  ,  , т</v>
          </cell>
        </row>
        <row r="390">
          <cell r="A390" t="str">
            <v>Лазы,  , ОСТ 24,819,02,7, шт</v>
          </cell>
        </row>
        <row r="391">
          <cell r="A391" t="str">
            <v>Лопаточные аппараты горелок,  ,  , шт</v>
          </cell>
        </row>
        <row r="392">
          <cell r="A392" t="str">
            <v>полусекции конвективной части, сталь20, А-23337, шт</v>
          </cell>
        </row>
        <row r="393">
          <cell r="A393" t="str">
            <v>Разбрасыватель c отбойн.козырьком,  , 195-61-00, шт</v>
          </cell>
        </row>
        <row r="394">
          <cell r="A394" t="str">
            <v>Течки дроби с замедлителем однотрубным,  , 195-116-00Д, шт</v>
          </cell>
        </row>
        <row r="395">
          <cell r="A395" t="str">
            <v>трубы экранной части, сталь 20, ТУ14-3-460-75, шт</v>
          </cell>
        </row>
        <row r="396">
          <cell r="A396" t="str">
            <v>форсунки мазутные,  ,  , шт</v>
          </cell>
        </row>
        <row r="397">
          <cell r="A397" t="str">
            <v xml:space="preserve">            Лакокрасочные материалы</v>
          </cell>
        </row>
        <row r="398">
          <cell r="A398" t="str">
            <v>Бутанол,бутилацетат,  ,  , л</v>
          </cell>
        </row>
        <row r="399">
          <cell r="A399" t="str">
            <v>Грунтовка, ГФ-020, ТУ6-10-1642-77, кг</v>
          </cell>
        </row>
        <row r="400">
          <cell r="A400" t="str">
            <v>Керосин,  ,  , л</v>
          </cell>
        </row>
        <row r="401">
          <cell r="A401" t="str">
            <v>Краска "Тиккурила",  ,  , л</v>
          </cell>
        </row>
        <row r="402">
          <cell r="A402" t="str">
            <v>Краска маслянвя, МА-25, 8292-75, кг</v>
          </cell>
        </row>
        <row r="403">
          <cell r="A403" t="str">
            <v>Краска химостойкая для производств,агрессивных сред,  ,  , м2</v>
          </cell>
        </row>
        <row r="404">
          <cell r="A404" t="str">
            <v>Лак, БТ-99, 8017-74, кг</v>
          </cell>
        </row>
        <row r="405">
          <cell r="A405" t="str">
            <v>Лак, ПФ-231,  , л</v>
          </cell>
        </row>
        <row r="406">
          <cell r="A406" t="str">
            <v>Лак, НЦ-218,  , л</v>
          </cell>
        </row>
        <row r="407">
          <cell r="A407" t="str">
            <v>Лак, КО-85,  , л</v>
          </cell>
        </row>
        <row r="408">
          <cell r="A408" t="str">
            <v>Лак битумный, БТ-577М,  , кг</v>
          </cell>
        </row>
        <row r="409">
          <cell r="A409" t="str">
            <v>Лак полупроводящий, ПЛГ-233, ОБС504,404, кг</v>
          </cell>
        </row>
        <row r="410">
          <cell r="A410" t="str">
            <v>Лак полупроводящий, ПЛГ-234, ОБС504,404, кг</v>
          </cell>
        </row>
        <row r="411">
          <cell r="A411" t="str">
            <v>Лаки бакелитовые, ЛБС1-3, 901-78, кг</v>
          </cell>
        </row>
        <row r="412">
          <cell r="A412" t="str">
            <v>Олифа нат.,  , 7931-76, т</v>
          </cell>
        </row>
        <row r="413">
          <cell r="A413" t="str">
            <v>Олифа оксоль,  , 190-78, т</v>
          </cell>
        </row>
        <row r="414">
          <cell r="A414" t="str">
            <v>Растворитель, Р-4, 7827-74, кг</v>
          </cell>
        </row>
        <row r="415">
          <cell r="A415" t="str">
            <v>Растворитель для лакокрасочных материалов, 646, 18188-72, кг</v>
          </cell>
        </row>
        <row r="416">
          <cell r="A416" t="str">
            <v>Скипидар,  ,  , л</v>
          </cell>
        </row>
        <row r="417">
          <cell r="A417" t="str">
            <v>Сурик свинцовый, М-3, 19151-73, т</v>
          </cell>
        </row>
        <row r="418">
          <cell r="A418" t="str">
            <v>Уайт-спирит,  , 3134-78, кг</v>
          </cell>
        </row>
        <row r="419">
          <cell r="A419" t="str">
            <v>Ультрамарин синий сухой, УС,ОСТ 6-10-404-77,  , т</v>
          </cell>
        </row>
        <row r="420">
          <cell r="A420" t="str">
            <v>Флюс, 209, МРТУ6-09-4935-6, кг</v>
          </cell>
        </row>
        <row r="421">
          <cell r="A421" t="str">
            <v>Эмаль, ГФ-92ХС, 9151-75, кг</v>
          </cell>
        </row>
        <row r="422">
          <cell r="A422" t="str">
            <v>Эмаль, МЛ-12, 9754-76, кг</v>
          </cell>
        </row>
        <row r="423">
          <cell r="A423" t="str">
            <v>Эмаль, АКО-3, ЛЭО"Энергия", кг</v>
          </cell>
        </row>
        <row r="424">
          <cell r="A424" t="str">
            <v>Эмаль, ПФ-115,  , кг</v>
          </cell>
        </row>
        <row r="425">
          <cell r="A425" t="str">
            <v>Эмаль серая, ХВ-785, 7313-75, кг</v>
          </cell>
        </row>
        <row r="426">
          <cell r="A426" t="str">
            <v xml:space="preserve">            Металл</v>
          </cell>
        </row>
        <row r="427">
          <cell r="A427" t="str">
            <v>Балка 10,12,16Б1,20,30Б1,  ,  , т</v>
          </cell>
        </row>
        <row r="428">
          <cell r="A428" t="str">
            <v>Балка двутавровая 20Б1,35Б2,36М Ст3СП5,L=12м,  ,  , т</v>
          </cell>
        </row>
        <row r="429">
          <cell r="A429" t="str">
            <v>Балки  и швеллеры, ГОСТ 535-79, 8239-72,8240-72, т</v>
          </cell>
        </row>
        <row r="430">
          <cell r="A430" t="str">
            <v>Канат ст д 5-16мм, гост 2688-80,  , м</v>
          </cell>
        </row>
        <row r="431">
          <cell r="A431" t="str">
            <v>Катанка, гост14085-79, 2590-71, т</v>
          </cell>
        </row>
        <row r="432">
          <cell r="A432" t="str">
            <v>Крупносортная сталь, гост535-79, 8509-86, т</v>
          </cell>
        </row>
        <row r="433">
          <cell r="A433" t="str">
            <v>Лента холоднокат. б=0,1-1,5, Ст20(30) ГОСТ 1050-74, 2284-79, т</v>
          </cell>
        </row>
        <row r="434">
          <cell r="A434" t="str">
            <v>Лента холоднокат. б=0,5-1,5, Ст 12х18Н9Т ГОСТ 5632-72, 4986-79, т</v>
          </cell>
        </row>
        <row r="435">
          <cell r="A435" t="str">
            <v>Лента холоднокатан. б=1,0-1,5, Ст12х13, 4986-79, т</v>
          </cell>
        </row>
        <row r="436">
          <cell r="A436" t="str">
            <v>Мелкосортная сталь, гост535-79, 103-76,290-72,, т</v>
          </cell>
        </row>
        <row r="437">
          <cell r="A437" t="str">
            <v>Полоса стальная горячекатаная,  , 103-76, кг</v>
          </cell>
        </row>
        <row r="438">
          <cell r="A438" t="str">
            <v>Пр.наплавочная  d2-3, Нп-25,45, 10543-82, т</v>
          </cell>
        </row>
        <row r="439">
          <cell r="A439" t="str">
            <v>Припой оловянно-свинцовый, ПОС-40, 21931-76, т</v>
          </cell>
        </row>
        <row r="440">
          <cell r="A440" t="str">
            <v>Припой оловянно-свинцовый, ПОС-30, 21931-76, т</v>
          </cell>
        </row>
        <row r="441">
          <cell r="A441" t="str">
            <v>Пров свинцовая, С2 ГОСТ3778-77, ЦМТУ 02-42-69, т</v>
          </cell>
        </row>
        <row r="442">
          <cell r="A442" t="str">
            <v>Пров.ст. сетка проволочн.ткан.с кв.яч. №№1,2, Ст12х18Н9ТГОСТ 5632-72, 3826-82, м2</v>
          </cell>
        </row>
        <row r="443">
          <cell r="A443" t="str">
            <v>Пров.ст. углеродистая пружинная d1,0-3,0, Ст 45 ГОСТ 1050-74, 9389-75, т</v>
          </cell>
        </row>
        <row r="444">
          <cell r="A444" t="str">
            <v>Пров.ст.нержавеющая d1,0-3,0, Ст 12х18Н9Т, 14964-79, т</v>
          </cell>
        </row>
        <row r="445">
          <cell r="A445" t="str">
            <v>Проволка ст.низкоуглеродистая  d 1.0-3.0, Ст3 ГОСТ 380-88, 3282-74, т</v>
          </cell>
        </row>
        <row r="446">
          <cell r="A446" t="str">
            <v>Проволка ст.низкоуглеродистая  d 6.0, Ст3 ГОСТ 380-88, 3282-74, т</v>
          </cell>
        </row>
        <row r="447">
          <cell r="A447" t="str">
            <v>Проволока  стальн.сварочная для низколегированных сталей, гост2246-70,  , т</v>
          </cell>
        </row>
        <row r="448">
          <cell r="A448" t="str">
            <v>Проволока латунная, ЛС 59-1 ГОСТ 15527-70, 1066-80, кг</v>
          </cell>
        </row>
        <row r="449">
          <cell r="A449" t="str">
            <v>Проволока сварочная d2-3, Св-08А, 2246-70, т</v>
          </cell>
        </row>
        <row r="450">
          <cell r="A450" t="str">
            <v>Проволока сварочная d2-3, Св-08ХМ, 2246-70, т</v>
          </cell>
        </row>
        <row r="451">
          <cell r="A451" t="str">
            <v xml:space="preserve">Проволока ст.углеродистая,  , 3282-74,  </v>
          </cell>
        </row>
        <row r="452">
          <cell r="A452" t="str">
            <v>Сетка латунная пров.тканнная с кв.ячейками, Л 68 ГОСТ 15527-70, 6613-66, м2</v>
          </cell>
        </row>
        <row r="453">
          <cell r="A453" t="str">
            <v>Сетка плетеная одинарная  №20-2, гост 5336-80,  , м2</v>
          </cell>
        </row>
        <row r="454">
          <cell r="A454" t="str">
            <v>Сетка плетеная одинарная  №45х320-2, гост 5336-80,  , м2</v>
          </cell>
        </row>
        <row r="455">
          <cell r="A455" t="str">
            <v>Сплавы  твердые,  , 2209-82, кг</v>
          </cell>
        </row>
        <row r="456">
          <cell r="A456" t="str">
            <v>Среднесортная сталь, гост535-79, 2590-71,8509-86, т</v>
          </cell>
        </row>
        <row r="457">
          <cell r="A457" t="str">
            <v>Ст горячекат.круглая d=20-40, Ст 25х2М1Ф, 2590-88, т</v>
          </cell>
        </row>
        <row r="458">
          <cell r="A458" t="str">
            <v>Ст горячекат.круглая д,10-40, Ст30 ГОСТ 1050-74, 2590-88, т</v>
          </cell>
        </row>
        <row r="459">
          <cell r="A459" t="str">
            <v>Ст горячекат.круглая д.10-40, Ст3 ГОСТ380-88, 2590-88, т</v>
          </cell>
        </row>
        <row r="460">
          <cell r="A460" t="str">
            <v>Ст горячекат.листовая, Ст3ГОСТ380-88, 19903-74, т</v>
          </cell>
        </row>
        <row r="461">
          <cell r="A461" t="str">
            <v>Ст горячекат.уголок равнополочн.№№2,5-7,0, Ст3 ГОСТ380-88, 8509-86, т</v>
          </cell>
        </row>
        <row r="462">
          <cell r="A462" t="str">
            <v>Ст.горячек.круглая d 20-40, Ст45, 1050-74, т</v>
          </cell>
        </row>
        <row r="463">
          <cell r="A463" t="str">
            <v>Ст.горячекат.шестигр.S17-55, Ст30ГОСТ 1050-74, 2879-88, т</v>
          </cell>
        </row>
        <row r="464">
          <cell r="A464" t="str">
            <v>Ст.горячекатлистовая б=1,0-1,5, Ст  10КП, 1050-74, т</v>
          </cell>
        </row>
        <row r="465">
          <cell r="A465" t="str">
            <v>Ст.горячекатлистовая б=1,0-1,5,4,0-8,0, Ст12х18Н9Т, 5632-72, т</v>
          </cell>
        </row>
        <row r="466">
          <cell r="A466" t="str">
            <v>Ст.горячекатлистовая б=1,0-2,0, Ст  08ПС, 19903-74, т</v>
          </cell>
        </row>
        <row r="467">
          <cell r="A467" t="str">
            <v>Ст.горячекатлистовая б=1,5-3,0,4,0-8,0, Ст20(30)гост 1050-74, 19903-74, т</v>
          </cell>
        </row>
        <row r="468">
          <cell r="A468" t="str">
            <v>Ст.горячекатлистовая б=1,5-3,0,4,0-8,0, Ст12х18Н9Т, 5632-72, т</v>
          </cell>
        </row>
        <row r="469">
          <cell r="A469" t="str">
            <v>Ст.лист. корроз-стойкая и жарост.горячекатанная, гост7350-77, 19903-74, т</v>
          </cell>
        </row>
        <row r="470">
          <cell r="A470" t="str">
            <v>Ст.лист.корроз.-стойкая и жарост.холоднокатанная, гост8-5582-75, 19904-74, т</v>
          </cell>
        </row>
        <row r="471">
          <cell r="A471" t="str">
            <v>Ст.листовая констр.холоднокатанная, гост9045-80, 19904-74, т</v>
          </cell>
        </row>
        <row r="472">
          <cell r="A472" t="str">
            <v>Ст.листовая корроз.-стойкая и жаростойкая, гост9074-80, 5949-75, т</v>
          </cell>
        </row>
        <row r="473">
          <cell r="A473" t="str">
            <v>Ст.сортовая  коррозионно-стойкая и жаростойкая,  , 5949-75, т</v>
          </cell>
        </row>
        <row r="474">
          <cell r="A474" t="str">
            <v>Ст.сортовая констр.горячекатанная, гост1542-71,404-71, 2590-71,7471-75, т</v>
          </cell>
        </row>
        <row r="475">
          <cell r="A475" t="str">
            <v>Сталь горяч. круглаяd 20-40, Ст40Х, 4543-71, т</v>
          </cell>
        </row>
        <row r="476">
          <cell r="A476" t="str">
            <v>Сталь горяч. круглаяd 20-40, Ст35Х, 4543-71, т</v>
          </cell>
        </row>
        <row r="477">
          <cell r="A477" t="str">
            <v>Сталь горяч. круглаяd 20-40, Ст25Х2И1Ф, 20072-74, т</v>
          </cell>
        </row>
        <row r="478">
          <cell r="A478" t="str">
            <v>Сталь горяч. круглаяd 20-40, Ст20Х21М1Ф1ТР, 20072-74, т</v>
          </cell>
        </row>
        <row r="479">
          <cell r="A479" t="str">
            <v>Сталь горячекатанная шестигранная,  , 2879-69, кг</v>
          </cell>
        </row>
        <row r="480">
          <cell r="A480" t="str">
            <v>Сталь горячекатанная(Балки и швеллеры),  , 8239-72/8240-72, кг</v>
          </cell>
        </row>
        <row r="481">
          <cell r="A481" t="str">
            <v>Сталь листовая кровельная, ту14-11-796-86, ТУ14-11-796-86, т</v>
          </cell>
        </row>
        <row r="482">
          <cell r="A482" t="str">
            <v>Сталь листовая углеродистая,  , 16523-70, кг</v>
          </cell>
        </row>
        <row r="483">
          <cell r="A483" t="str">
            <v>Сталь толстолистовая, гост5520-79, 8568-77,8706-78, т</v>
          </cell>
        </row>
        <row r="484">
          <cell r="A484" t="str">
            <v>Сталь тонколистовая толщ 1,0-1,9мм, гост16523-70, 19903-74,19904-, т</v>
          </cell>
        </row>
        <row r="485">
          <cell r="A485" t="str">
            <v>Сталь тонколистовая толщ 1,9-3,9мм, гост16523-70, 19903-74,19904-, т</v>
          </cell>
        </row>
        <row r="486">
          <cell r="A486" t="str">
            <v>Сталь тонколистовая толщ 4мм, гост16523-70, 19903-74,19904-, т</v>
          </cell>
        </row>
        <row r="487">
          <cell r="A487" t="str">
            <v>Сталь тонколистовая толщ 5мм, гост16523-70, 19903-74,19904-, т</v>
          </cell>
        </row>
        <row r="488">
          <cell r="A488" t="str">
            <v>Уголки  стальные  гнутые  равнополочные,  , 19771-74, кг</v>
          </cell>
        </row>
        <row r="489">
          <cell r="A489" t="str">
            <v xml:space="preserve">            Метизы</v>
          </cell>
        </row>
        <row r="490">
          <cell r="A490" t="str">
            <v>Болт  спец. М30х2х190, МТ-214093("33792) Ст 25х1МФ, 20072-74, шт</v>
          </cell>
        </row>
        <row r="491">
          <cell r="A491" t="str">
            <v>Болт М24х150, Ст 35ХМ, 4543-71, шт</v>
          </cell>
        </row>
        <row r="492">
          <cell r="A492" t="str">
            <v>Болт М36х260, Ст 25Х1МФ, 5632-72, шт</v>
          </cell>
        </row>
        <row r="493">
          <cell r="A493" t="str">
            <v>Болт спец. М 36, Ст 25х1МФМТ -157975(203903), 20072-74, шт</v>
          </cell>
        </row>
        <row r="494">
          <cell r="A494" t="str">
            <v>Болты, Ст 35 ГОСТ 1050-74, 7805-70,7796-70, т</v>
          </cell>
        </row>
        <row r="495">
          <cell r="A495" t="str">
            <v>Болты  спец. М30х20, МТ-189427, Ст45  1050-74, шт</v>
          </cell>
        </row>
        <row r="496">
          <cell r="A496" t="str">
            <v>Винты, Ст20х13,ГОСТ 5632-72, 17475-80, т</v>
          </cell>
        </row>
        <row r="497">
          <cell r="A497" t="str">
            <v>Вставка  уплотнительная, Сплав Х6, ТУ-5-88-65, шт</v>
          </cell>
        </row>
        <row r="498">
          <cell r="A498" t="str">
            <v>Гайка, Ст3, 380-88, шт</v>
          </cell>
        </row>
        <row r="499">
          <cell r="A499" t="str">
            <v>Гайка, Ст45, 1050-88, шт</v>
          </cell>
        </row>
        <row r="500">
          <cell r="A500" t="str">
            <v>Гайка колпачковая, Ст35ХМ, 4543-71, шт</v>
          </cell>
        </row>
        <row r="501">
          <cell r="A501" t="str">
            <v>Гайка колпачковая М30х2, Ст 20х1М1Ф1ТР, 20072-74, шт</v>
          </cell>
        </row>
        <row r="502">
          <cell r="A502" t="str">
            <v>Гайка колпачковаяМ120,2, Ст 20х1М1Ф1ТР, 20072-74, шт</v>
          </cell>
        </row>
        <row r="503">
          <cell r="A503" t="str">
            <v>Гайка колпачковаяМ24, Ст 20х1М1Ф1ТР, 20072-74, шт</v>
          </cell>
        </row>
        <row r="504">
          <cell r="A504" t="str">
            <v>Гайка колпачковаяМ36, Ст35ХМ, 4543-71, шт</v>
          </cell>
        </row>
        <row r="505">
          <cell r="A505" t="str">
            <v>Гайка колпачковаяМ48, Ст 20х1М1Ф1ТР, 20072-74, шт</v>
          </cell>
        </row>
        <row r="506">
          <cell r="A506" t="str">
            <v>Гайка колпачковаяМ60х4, Ст 20х1М1Ф1ТР, 20072-74, шт</v>
          </cell>
        </row>
        <row r="507">
          <cell r="A507" t="str">
            <v>Гайка колпачковаяМ76 1х4, Ст35ХМ, 4543-71, шт</v>
          </cell>
        </row>
        <row r="508">
          <cell r="A508" t="str">
            <v>Гайка М24, Ст45, 1050-74, шт</v>
          </cell>
        </row>
        <row r="509">
          <cell r="A509" t="str">
            <v>Гайка М90,2, Ст45, 1050-74, шт</v>
          </cell>
        </row>
        <row r="510">
          <cell r="A510" t="str">
            <v>Гайка рабочего колеса, 10х17Н13М2Т, 5945-75, шт</v>
          </cell>
        </row>
        <row r="511">
          <cell r="A511" t="str">
            <v>Гайка рабочего колеса, 12х18Н9Т, 5945-75, шт</v>
          </cell>
        </row>
        <row r="512">
          <cell r="A512" t="str">
            <v>Гайки, Ст35, 5915-70,5927-70, т</v>
          </cell>
        </row>
        <row r="513">
          <cell r="A513" t="str">
            <v>Гвозди строительные, d1-5 L=40-150 ГОСТ 283-75, 4028-63, т</v>
          </cell>
        </row>
        <row r="514">
          <cell r="A514" t="str">
            <v>Кольцо проклад., Ст12х18Н9Т, 5632-72, шт</v>
          </cell>
        </row>
        <row r="515">
          <cell r="A515" t="str">
            <v>Кольцо уплотнит.,  ,  , шт</v>
          </cell>
        </row>
        <row r="516">
          <cell r="A516" t="str">
            <v>Крепежные изделия, Ст3 пс3,Ст3пс3, 5915-70,7798-70, т</v>
          </cell>
        </row>
        <row r="517">
          <cell r="A517" t="str">
            <v>Пробка спец., Ст35, 1050-74, шт</v>
          </cell>
        </row>
        <row r="518">
          <cell r="A518" t="str">
            <v>Прокладка  зубчатая, Ст 12х18Н9Т, 5632-72, шт</v>
          </cell>
        </row>
        <row r="519">
          <cell r="A519" t="str">
            <v>Пружина  плоская дл.170, Ст 40х13, 5632-72, шт</v>
          </cell>
        </row>
        <row r="520">
          <cell r="A520" t="str">
            <v>Пружина  плоская дл.180, Ст 40х13, 5632-72, шт</v>
          </cell>
        </row>
        <row r="521">
          <cell r="A521" t="str">
            <v>Пружина плоская  дл.130, Сплав ХН35ВТ, 5632-72, шт</v>
          </cell>
        </row>
        <row r="522">
          <cell r="A522" t="str">
            <v>Шайба, Ст 10 КП, 1050-74, шт</v>
          </cell>
        </row>
        <row r="523">
          <cell r="A523" t="str">
            <v>Шайба стопорная, Ст 12х13, 5632-72, шт</v>
          </cell>
        </row>
        <row r="524">
          <cell r="A524" t="str">
            <v>Шайба стопорная 24, Ст 12х13, 5632-72, шт</v>
          </cell>
        </row>
        <row r="525">
          <cell r="A525" t="str">
            <v>Шайба стопорная 32, Ст 10КП МТ-180451, 1050-74, шт</v>
          </cell>
        </row>
        <row r="526">
          <cell r="A526" t="str">
            <v>Шайбы, Ст20 ГОСТ 1050-74, 11371-78, т</v>
          </cell>
        </row>
        <row r="527">
          <cell r="A527" t="str">
            <v>Шайбы пружинные, Ст 65Г,ГОСТ 14959-79, 6402-70, т</v>
          </cell>
        </row>
        <row r="528">
          <cell r="A528" t="str">
            <v>Шайбы стопорные с лапкой, Ст 20,08КП,ГОСТ 1050-74, 13463-77,13464-, т</v>
          </cell>
        </row>
        <row r="529">
          <cell r="A529" t="str">
            <v>Шпилька  спец.М76х4х300, Ст 25х1МФ, 20072-74, шт</v>
          </cell>
        </row>
        <row r="530">
          <cell r="A530" t="str">
            <v>Шпилька специальн.М120х430, Ст20х1М1Ф1ТР, 20072-74, шт</v>
          </cell>
        </row>
        <row r="531">
          <cell r="A531" t="str">
            <v>Шпилька специальн.М120х530, Ст20х1М1Ф1ТР, 20072-74, шт</v>
          </cell>
        </row>
        <row r="532">
          <cell r="A532" t="str">
            <v>Шпилька специальн.М90х4х430, Ст20х1М1Ф1ТР, 20072-74, шт</v>
          </cell>
        </row>
        <row r="533">
          <cell r="A533" t="str">
            <v>Шпильки, Ст35ГОСТ1050-74, 22032-76,22043-, т</v>
          </cell>
        </row>
        <row r="534">
          <cell r="A534" t="str">
            <v>Шпильки, Ст 35ХМ, 4543-71, шт</v>
          </cell>
        </row>
        <row r="535">
          <cell r="A535" t="str">
            <v>Шпильки М24х90, Ст 35ХМ, 4543-71, шт</v>
          </cell>
        </row>
        <row r="536">
          <cell r="A536" t="str">
            <v>ШпилькиМ30х2х160, Ст 20х1М1Ф1ТР, 20072-74, шт</v>
          </cell>
        </row>
        <row r="537">
          <cell r="A537" t="str">
            <v>ШпилькиМ36х150, Ст 20х1М1Ф1ТР, 20072-74, шт</v>
          </cell>
        </row>
        <row r="538">
          <cell r="A538" t="str">
            <v>ШпилькиМ48х3х175, Ст 20х1М1Ф1ТР, 20072-74, шт</v>
          </cell>
        </row>
        <row r="539">
          <cell r="A539" t="str">
            <v>ШпилькиМ60х4х460, Ст 20х1М1Ф1ТР, 20072-74, шт</v>
          </cell>
        </row>
        <row r="540">
          <cell r="A540" t="str">
            <v>Шплинты, Ст20,ГОСТ 1050-74, 397-79, т</v>
          </cell>
        </row>
        <row r="541">
          <cell r="A541" t="str">
            <v xml:space="preserve">            Минеральные,керамические и стеклянные материалы</v>
          </cell>
        </row>
        <row r="542">
          <cell r="A542" t="str">
            <v>Асбест хризотиловый, П-6-30, 12871-83, т</v>
          </cell>
        </row>
        <row r="543">
          <cell r="A543" t="str">
            <v>Бумага асбестовая,  , 23779-79, кг</v>
          </cell>
        </row>
        <row r="544">
          <cell r="A544" t="str">
            <v>Вата минеральная, Б-100, 4640-84, м3</v>
          </cell>
        </row>
        <row r="545">
          <cell r="A545" t="str">
            <v>Гетинакс, П 1-25, 2718-74, кг</v>
          </cell>
        </row>
        <row r="546">
          <cell r="A546" t="str">
            <v>гетинакс, Марка 1, 2718-74, т</v>
          </cell>
        </row>
        <row r="547">
          <cell r="A547" t="str">
            <v>Графит кристалический  литейный,  , 5279-74, т</v>
          </cell>
        </row>
        <row r="548">
          <cell r="A548" t="str">
            <v>Графит кристаллический литейный,  , 529-74, т</v>
          </cell>
        </row>
        <row r="549">
          <cell r="A549" t="str">
            <v>Картон асбестовый,  , 2850-80, кг</v>
          </cell>
        </row>
        <row r="550">
          <cell r="A550" t="str">
            <v>Картон прокладочный =1 мм,  , 9347-74, т</v>
          </cell>
        </row>
        <row r="551">
          <cell r="A551" t="str">
            <v>Картон электроизоляционный, АМ, 4194-83, т</v>
          </cell>
        </row>
        <row r="552">
          <cell r="A552" t="str">
            <v>Крошка диатомитовая,  , ту 36.888-83, т</v>
          </cell>
        </row>
        <row r="553">
          <cell r="A553" t="str">
            <v>Лакоткань, ЛХБ-105, 2214-78, м2</v>
          </cell>
        </row>
        <row r="554">
          <cell r="A554" t="str">
            <v>Лакоткань электроизоляционная, ЛХМС-105, 2214-78, м</v>
          </cell>
        </row>
        <row r="555">
          <cell r="A555" t="str">
            <v>Лента  асбестовая электро-и теплоизоляционная,  , 14256-78, м</v>
          </cell>
        </row>
        <row r="556">
          <cell r="A556" t="str">
            <v>Лента и пленка из фторопласта -4, 24222-80, 24222-80, кг</v>
          </cell>
        </row>
        <row r="557">
          <cell r="A557" t="str">
            <v>Лента изоляц.прорезиненная, ХБ, 2162-78, кг</v>
          </cell>
        </row>
        <row r="558">
          <cell r="A558" t="str">
            <v>Лента киперная, ЛЭС-0,2(20-25), 5937-81, 1000мп</v>
          </cell>
        </row>
        <row r="559">
          <cell r="A559" t="str">
            <v>Лента поливинилхл. электроизоляционная,  , 16214-70, кг</v>
          </cell>
        </row>
        <row r="560">
          <cell r="A560" t="str">
            <v>Лента стекляная, ЛЭС-0,2(20-25), 5937-81, м</v>
          </cell>
        </row>
        <row r="561">
          <cell r="A561" t="str">
            <v>Магний хлористый(бишофит),  , 7759-73, т</v>
          </cell>
        </row>
        <row r="562">
          <cell r="A562" t="str">
            <v>Маты минераловатные 80х1000х1000, Марка 100, 21880-86, м3</v>
          </cell>
        </row>
        <row r="563">
          <cell r="A563" t="str">
            <v>Маты минераловатные 80х500х1000, Марка 100, 21880-86, м3</v>
          </cell>
        </row>
        <row r="564">
          <cell r="A564" t="str">
            <v>Мел природный комовой и молотый,  , 12085-88, т</v>
          </cell>
        </row>
        <row r="565">
          <cell r="A565" t="str">
            <v>Мел природный обогащенный,  , 13085-73, кг</v>
          </cell>
        </row>
        <row r="566">
          <cell r="A566" t="str">
            <v>Микалента, ЛМК-ТС, 4268-75, кг</v>
          </cell>
        </row>
        <row r="567">
          <cell r="A567" t="str">
            <v>Микалента, ЛМЧ-ББ, 4268-75, кг</v>
          </cell>
        </row>
        <row r="568">
          <cell r="A568" t="str">
            <v>Паста шлифовальная,  , 2035-2-70, кг</v>
          </cell>
        </row>
        <row r="569">
          <cell r="A569" t="str">
            <v>Песок шамотный,  , ту 14-8-145-75, т</v>
          </cell>
        </row>
        <row r="570">
          <cell r="A570" t="str">
            <v>Слюда,  , 10698-80, кг</v>
          </cell>
        </row>
        <row r="571">
          <cell r="A571" t="str">
            <v>Смесь хромитовая, СХ, ту 14-8-84-73, т</v>
          </cell>
        </row>
        <row r="572">
          <cell r="A572" t="str">
            <v>Стекло натриевое жидкое,  , ту 6-14-778-83, т</v>
          </cell>
        </row>
        <row r="573">
          <cell r="A573" t="str">
            <v>Стекло орг.констр.литое б=5-20, СОЛ, 15809-70, кг</v>
          </cell>
        </row>
        <row r="574">
          <cell r="A574" t="str">
            <v>Стеклоткань электроизоляционная, ЛСК 0,17-0,20, 10156-78, м</v>
          </cell>
        </row>
        <row r="575">
          <cell r="A575" t="str">
            <v>Трубка полихлорвиниловая д.3х6мм, ТВ-40Л, 19034-82, м</v>
          </cell>
        </row>
        <row r="576">
          <cell r="A576" t="str">
            <v>Цемент глиноземистый, 400, 969-77, т</v>
          </cell>
        </row>
        <row r="577">
          <cell r="A577" t="str">
            <v>Шнуры асбестовые,  , 1779-72, кг</v>
          </cell>
        </row>
        <row r="578">
          <cell r="A578" t="str">
            <v>Щебень шамотный,  , ту 14-8-145-75, т</v>
          </cell>
        </row>
        <row r="579">
          <cell r="A579" t="str">
            <v xml:space="preserve">            Моющие средства</v>
          </cell>
        </row>
        <row r="580">
          <cell r="A580" t="str">
            <v>Канифоль сосновая,  , 19113-73, кг</v>
          </cell>
        </row>
        <row r="581">
          <cell r="A581" t="str">
            <v>Метилхлороформ или моющая жидкость, МФЭС-1, ТУ60182873,ТУ01, кг</v>
          </cell>
        </row>
        <row r="582">
          <cell r="A582" t="str">
            <v>Мыло хозяйственное,  , 790-69, кг</v>
          </cell>
        </row>
        <row r="583">
          <cell r="A583" t="str">
            <v xml:space="preserve">            Пластмассы и прессматер.</v>
          </cell>
        </row>
        <row r="584">
          <cell r="A584" t="str">
            <v>Пластикат, ПХВ-070, ТУ6-05-1121-75, кг</v>
          </cell>
        </row>
        <row r="585">
          <cell r="A585" t="str">
            <v>Пластикат  поливинилхлоридный, П-50-13, 5960-72, кг</v>
          </cell>
        </row>
        <row r="586">
          <cell r="A586" t="str">
            <v>Стеклотекстолит электротехнический, СТЭФ-1 0,5-4,0, 12652-74, кг</v>
          </cell>
        </row>
        <row r="587">
          <cell r="A587" t="str">
            <v>Стеклотекстолит электротехнический, СТЭФ-П 0,35-2,0, ТУ16-503-043-70, кг</v>
          </cell>
        </row>
        <row r="588">
          <cell r="A588" t="str">
            <v>Стержни электротехнические текстолитовые, диам.25, 5385-74, кг</v>
          </cell>
        </row>
        <row r="589">
          <cell r="A589" t="str">
            <v>Текстолит, Б-1-50, 2910-74, кг</v>
          </cell>
        </row>
        <row r="590">
          <cell r="A590" t="str">
            <v>Текстолит конструкционный лист. б=10-15, ПТК, 28611, т</v>
          </cell>
        </row>
        <row r="591">
          <cell r="A591" t="str">
            <v xml:space="preserve">            Подшипники</v>
          </cell>
        </row>
        <row r="592">
          <cell r="A592" t="str">
            <v>Подшипник, 7309А, 27365-87, шт</v>
          </cell>
        </row>
        <row r="593">
          <cell r="A593" t="str">
            <v>Подшипник, 7507А, 27365-87, шт</v>
          </cell>
        </row>
        <row r="594">
          <cell r="A594" t="str">
            <v>Подшипник, 208, 8338-75, шт</v>
          </cell>
        </row>
        <row r="595">
          <cell r="A595" t="str">
            <v>Подшипник, 210, 8338-75, шт</v>
          </cell>
        </row>
        <row r="596">
          <cell r="A596" t="str">
            <v>Подшипник, 315, 8338-75, шт</v>
          </cell>
        </row>
        <row r="597">
          <cell r="A597" t="str">
            <v>Подшипник, 409, 8338-75, шт</v>
          </cell>
        </row>
        <row r="598">
          <cell r="A598" t="str">
            <v>Подшипник, 8106, 7872-89, шт</v>
          </cell>
        </row>
        <row r="599">
          <cell r="A599" t="str">
            <v>Подшипник, 204, 8338-75, шт</v>
          </cell>
        </row>
        <row r="600">
          <cell r="A600" t="str">
            <v>Подшипник, 211, 8338-75, шт</v>
          </cell>
        </row>
        <row r="601">
          <cell r="A601" t="str">
            <v>Подшипник, 305, 8338-75, шт</v>
          </cell>
        </row>
        <row r="602">
          <cell r="A602" t="str">
            <v>Подшипник, 407, 8338-75, шт</v>
          </cell>
        </row>
        <row r="603">
          <cell r="A603" t="str">
            <v>Подшипник, 2309, 8328-75, шт</v>
          </cell>
        </row>
        <row r="604">
          <cell r="A604" t="str">
            <v>Подшипник, 405, 8338-75, шт</v>
          </cell>
        </row>
        <row r="605">
          <cell r="A605" t="str">
            <v>Подшипник, 2307, 8328-75, шт</v>
          </cell>
        </row>
        <row r="606">
          <cell r="A606" t="str">
            <v>Подшипник, 314, 8338-75, шт</v>
          </cell>
        </row>
        <row r="607">
          <cell r="A607" t="str">
            <v>Подшипник, 2314, 8338-75, шт</v>
          </cell>
        </row>
        <row r="608">
          <cell r="A608" t="str">
            <v>Подшипник, 66314, 8338-75, шт</v>
          </cell>
        </row>
        <row r="609">
          <cell r="A609" t="str">
            <v>Подшипник, 310, 8338-75, шт</v>
          </cell>
        </row>
        <row r="610">
          <cell r="A610" t="str">
            <v>Подшипник, 8311, 6874-75, шт</v>
          </cell>
        </row>
        <row r="611">
          <cell r="A611" t="str">
            <v>Подшипник, 3518, 5721-75, шт</v>
          </cell>
        </row>
        <row r="612">
          <cell r="A612" t="str">
            <v>Подшипник, 4074114, 4657-82, шт</v>
          </cell>
        </row>
        <row r="613">
          <cell r="A613" t="str">
            <v>Подшипник, 942/70, 4060-78, шт</v>
          </cell>
        </row>
        <row r="614">
          <cell r="A614" t="str">
            <v>Подшипник, 3609, 5721-75, шт</v>
          </cell>
        </row>
        <row r="615">
          <cell r="A615" t="str">
            <v>Подшипник, 4074922, 4657-82, шт</v>
          </cell>
        </row>
        <row r="616">
          <cell r="A616" t="str">
            <v>Подшипник, 2324 М,  , шт</v>
          </cell>
        </row>
        <row r="617">
          <cell r="A617" t="str">
            <v>Подшипник, 2320 М,  , шт</v>
          </cell>
        </row>
        <row r="618">
          <cell r="A618" t="str">
            <v>Подшипник, 2323 М1,  , шт</v>
          </cell>
        </row>
        <row r="619">
          <cell r="A619" t="str">
            <v>Подшипник, 324,  , шт</v>
          </cell>
        </row>
        <row r="620">
          <cell r="A620" t="str">
            <v>Подшипник, 320,  , шт</v>
          </cell>
        </row>
        <row r="621">
          <cell r="A621" t="str">
            <v>Подшипник(игольчатый), 943/50, 4060-78, шт</v>
          </cell>
        </row>
        <row r="622">
          <cell r="A622" t="str">
            <v>Подшипники, 307, 8338-75, шт</v>
          </cell>
        </row>
        <row r="623">
          <cell r="A623" t="str">
            <v>Подшипники, 46310, 831-75, шт</v>
          </cell>
        </row>
        <row r="624">
          <cell r="A624" t="str">
            <v xml:space="preserve">Пожарное оборудование, , , </v>
          </cell>
        </row>
        <row r="625">
          <cell r="A625" t="str">
            <v xml:space="preserve">            Порошки</v>
          </cell>
        </row>
        <row r="626">
          <cell r="A626" t="str">
            <v>Баббит, Б-83 ГОСТ 1320-74,  , т</v>
          </cell>
        </row>
        <row r="627">
          <cell r="A627" t="str">
            <v>Олово, СЗ ГОСТ 860-75,  , т</v>
          </cell>
        </row>
        <row r="628">
          <cell r="A628" t="str">
            <v>порошок магнезитовый каустический, ПМК-75, 1216-87, т</v>
          </cell>
        </row>
        <row r="629">
          <cell r="A629" t="str">
            <v>Порошок медный,  , 4960-75, т</v>
          </cell>
        </row>
        <row r="630">
          <cell r="A630" t="str">
            <v xml:space="preserve">            Резинотехнические изделия</v>
          </cell>
        </row>
        <row r="631">
          <cell r="A631" t="str">
            <v>Втулка распорная, полиэтилен,  , шт</v>
          </cell>
        </row>
        <row r="632">
          <cell r="A632" t="str">
            <v>Звездочка, резина,  , шт</v>
          </cell>
        </row>
        <row r="633">
          <cell r="A633" t="str">
            <v>Колцо  втулок муфты, резина  МБП, 7338-90, кг</v>
          </cell>
        </row>
        <row r="634">
          <cell r="A634" t="str">
            <v>Кольца втулок муфты, резина ТМКЩ-С, 7338-90, кг</v>
          </cell>
        </row>
        <row r="635">
          <cell r="A635" t="str">
            <v xml:space="preserve">Кольца сальника, полиамид,  ,  </v>
          </cell>
        </row>
        <row r="636">
          <cell r="A636" t="str">
            <v>Кольцо, резина, 9833-73, шт</v>
          </cell>
        </row>
        <row r="637">
          <cell r="A637" t="str">
            <v>Кольцо сальника, полиамид,  , шт</v>
          </cell>
        </row>
        <row r="638">
          <cell r="A638" t="str">
            <v>Кольцо уплотняющее, резина,  , шт</v>
          </cell>
        </row>
        <row r="639">
          <cell r="A639" t="str">
            <v>Кольцо упругой втулки, резина МБМ, ТУ38.105376-82, шт</v>
          </cell>
        </row>
        <row r="640">
          <cell r="A640" t="str">
            <v>Манжеты резин.армированные, 1-1-30,1-1-50, 8752-79, 1000шт</v>
          </cell>
        </row>
        <row r="641">
          <cell r="A641" t="str">
            <v>Паронит лист.,толщ.до 0,8, ПК, 481-80, кг</v>
          </cell>
        </row>
        <row r="642">
          <cell r="A642" t="str">
            <v>Паронит листовой 1-2мм, ПК, 481-80, кг</v>
          </cell>
        </row>
        <row r="643">
          <cell r="A643" t="str">
            <v>Паронит листовой т.1-2мм, ПОН-Б, 481-80, кг</v>
          </cell>
        </row>
        <row r="644">
          <cell r="A644" t="str">
            <v>Пластина  резиновая, ТИП1 ТМКЩ-М, 7338-90, кг</v>
          </cell>
        </row>
        <row r="645">
          <cell r="A645" t="str">
            <v>Пластина П,рулон, ПМБ, 7338-90, кг</v>
          </cell>
        </row>
        <row r="646">
          <cell r="A646" t="str">
            <v>Пластины резиновые, ПМБ, 7338-77, кг</v>
          </cell>
        </row>
        <row r="647">
          <cell r="A647" t="str">
            <v>Резина листовая губчатая,  , 19198-73, кг</v>
          </cell>
        </row>
        <row r="648">
          <cell r="A648" t="str">
            <v>Резина листовая техн.,  , 7338-90, кг</v>
          </cell>
        </row>
        <row r="649">
          <cell r="A649" t="str">
            <v>Резиностеклолакоткань, ЛСКР 0,15, 10156-78, м</v>
          </cell>
        </row>
        <row r="650">
          <cell r="A650" t="str">
            <v>Рукав рез. для газовой сварки и резки металла,  , 9356-75, м</v>
          </cell>
        </row>
        <row r="651">
          <cell r="A651" t="str">
            <v>Рукава резиновые с текстильным каркасом,  , 18698-79, м</v>
          </cell>
        </row>
        <row r="652">
          <cell r="A652" t="str">
            <v>Трубки медицинские резиновые, 12, 3399-76, м</v>
          </cell>
        </row>
        <row r="653">
          <cell r="A653" t="str">
            <v>Шкурка шлиф.тканевая,  , 5009-82, м2</v>
          </cell>
        </row>
        <row r="654">
          <cell r="A654" t="str">
            <v>Шнур резиновый, 2С-22, 6467-79, шт</v>
          </cell>
        </row>
        <row r="655">
          <cell r="A655" t="str">
            <v>Шнур шприцованный, 14Р2 8-10, ТУ38.00511667-7, кг</v>
          </cell>
        </row>
        <row r="656">
          <cell r="A656" t="str">
            <v>Шнуры резиновые круглого и прямоугольного сечения,  , 6467-79, кг</v>
          </cell>
        </row>
        <row r="657">
          <cell r="A657" t="str">
            <v xml:space="preserve">            Строит. и асбестовые материалы</v>
          </cell>
        </row>
        <row r="658">
          <cell r="A658" t="str">
            <v>Картон асбестовый, КАОН-1, 2850-80, т</v>
          </cell>
        </row>
        <row r="659">
          <cell r="A659" t="str">
            <v>Кольца асбографитовые, АГ-50,  , шт</v>
          </cell>
        </row>
        <row r="660">
          <cell r="A660" t="str">
            <v>Лесоматериалы хвойных пород,  , 9463-88, м3</v>
          </cell>
        </row>
        <row r="661">
          <cell r="A661" t="str">
            <v>Маты базальтовые в/о,  ,  , м3</v>
          </cell>
        </row>
        <row r="662">
          <cell r="A662" t="str">
            <v>Набивка плетен.асбест. пропит., АС,АП,ХБС,ХБП, 5152-84, т</v>
          </cell>
        </row>
        <row r="663">
          <cell r="A663" t="str">
            <v>Набивка плетен.асбест. сухая., АС,АП,ХБС,ХБП, 5152-84, т</v>
          </cell>
        </row>
        <row r="664">
          <cell r="A664" t="str">
            <v>Пиломатериалы  хв.пород,  , 8486-66, м3</v>
          </cell>
        </row>
        <row r="665">
          <cell r="A665" t="str">
            <v>Ткань асбестовая, АТ-2,АТ-6, 6102-78, м2</v>
          </cell>
        </row>
        <row r="666">
          <cell r="A666" t="str">
            <v>Шнур асбестовый, ШАОН, 1779-83, т</v>
          </cell>
        </row>
        <row r="667">
          <cell r="A667" t="str">
            <v>Шпалы  деревянные,  , 8993-75, шт</v>
          </cell>
        </row>
        <row r="668">
          <cell r="A668" t="str">
            <v xml:space="preserve">            Текстильные материалы</v>
          </cell>
        </row>
        <row r="669">
          <cell r="A669" t="str">
            <v>Бельтинг хлопчатобумажный фильтрованный,шир.1100,  , 332-69, м</v>
          </cell>
        </row>
        <row r="670">
          <cell r="A670" t="str">
            <v>Вата хлопчатобумажная,  , 5679-85, т</v>
          </cell>
        </row>
        <row r="671">
          <cell r="A671" t="str">
            <v>Ветошь обтирочн. сортированная,  , 5354-79, кг</v>
          </cell>
        </row>
        <row r="672">
          <cell r="A672" t="str">
            <v>Ветошь обтирочная,  , ТУ631787782, т</v>
          </cell>
        </row>
        <row r="673">
          <cell r="A673" t="str">
            <v>Ветошь обтирочная сортированная,  , 5354-79, кг</v>
          </cell>
        </row>
        <row r="674">
          <cell r="A674" t="str">
            <v>Войлок техн.полугрубошерс, ПС-6, 6308-71, кг</v>
          </cell>
        </row>
        <row r="675">
          <cell r="A675" t="str">
            <v>Войлок тонкошерстный для электрооборудования,  , 11025-78, м2</v>
          </cell>
        </row>
        <row r="676">
          <cell r="A676" t="str">
            <v>Канаты пеньковые,  , 483-75, кг</v>
          </cell>
        </row>
        <row r="677">
          <cell r="A677" t="str">
            <v>Концы обтирочные, ТУ63-178-101-86,  , кг</v>
          </cell>
        </row>
        <row r="678">
          <cell r="A678" t="str">
            <v>Лента киперная,лента тафтяная, К-(25-30),Т-(25-30), 4514-78, м</v>
          </cell>
        </row>
        <row r="679">
          <cell r="A679" t="str">
            <v>Набивка  сальниковая, ХБП 13х13, 5152-84, кг</v>
          </cell>
        </row>
        <row r="680">
          <cell r="A680" t="str">
            <v>Набивка  сальниковая,плет, АФТ 12х12, 5152-84, кг</v>
          </cell>
        </row>
        <row r="681">
          <cell r="A681" t="str">
            <v>Набивка сальн.плетеная, АФТ 10х10, 5152-84, кг</v>
          </cell>
        </row>
        <row r="682">
          <cell r="A682" t="str">
            <v>Набивка сальниковая, ХБП 10х10, 5152-84, кг</v>
          </cell>
        </row>
        <row r="683">
          <cell r="A683" t="str">
            <v>Набивка сальниковая, АФТ 13Х13, 5152-84, кг</v>
          </cell>
        </row>
        <row r="684">
          <cell r="A684" t="str">
            <v>Набивка сальниковая, АФВ 10х10, 5152-84, кг</v>
          </cell>
        </row>
        <row r="685">
          <cell r="A685" t="str">
            <v>Набивка сальниковая 10х10, АФТ, 5152-84, кг</v>
          </cell>
        </row>
        <row r="686">
          <cell r="A686" t="str">
            <v>Набивка сальниковая 6х6 м, АП-31, 5152-84, кг</v>
          </cell>
        </row>
        <row r="687">
          <cell r="A687" t="str">
            <v>Салфетка обтирочная,хлопчатобумажная,  , ТУ Лит.ССР 121-, шт</v>
          </cell>
        </row>
        <row r="688">
          <cell r="A688" t="str">
            <v>Ткани хлопчатобумажные,  , 9858-75, м</v>
          </cell>
        </row>
        <row r="689">
          <cell r="A689" t="str">
            <v>Ткани хлопчатобумажные бязевой группы,  , 11680-76, м</v>
          </cell>
        </row>
        <row r="690">
          <cell r="A690" t="str">
            <v>Шкурка шлифовальная, тканевая, 5009-82, м</v>
          </cell>
        </row>
        <row r="691">
          <cell r="A691" t="str">
            <v>Шкурка шлифовальная,ткан.,  , 5009-90, м2</v>
          </cell>
        </row>
        <row r="692">
          <cell r="A692" t="str">
            <v>Шнур лавсановый  4, ТУ 17-4814-71, ТУ 17-4814-71, м</v>
          </cell>
        </row>
        <row r="693">
          <cell r="A693" t="str">
            <v>Шнуры  льняные крученые 2-3,  , 17306-71, кг</v>
          </cell>
        </row>
        <row r="694">
          <cell r="A694" t="str">
            <v xml:space="preserve">            Трубы</v>
          </cell>
        </row>
        <row r="695">
          <cell r="A695" t="str">
            <v>тр. д 28х3, Ст 20, 1050-80, м</v>
          </cell>
        </row>
        <row r="696">
          <cell r="A696" t="str">
            <v>тр. д 32х4, Ст 20, 1050-80, м</v>
          </cell>
        </row>
        <row r="697">
          <cell r="A697" t="str">
            <v>тр. д 57х4, Ст 20, 1050-80, м</v>
          </cell>
        </row>
        <row r="698">
          <cell r="A698" t="str">
            <v>тр. д 60х3, Ст 20, 1050-80, м</v>
          </cell>
        </row>
        <row r="699">
          <cell r="A699" t="str">
            <v>тр. д273х11, Ст 20, 1050-80, м</v>
          </cell>
        </row>
        <row r="700">
          <cell r="A700" t="str">
            <v>тр. д45х2, Ст 20, 1050-80, м</v>
          </cell>
        </row>
        <row r="701">
          <cell r="A701" t="str">
            <v>тр. д630х13, Ст 20, 1050-80, м</v>
          </cell>
        </row>
        <row r="702">
          <cell r="A702" t="str">
            <v>Тр. ст. бесшовные для паровых котлов и трубопроводов катаные, ту14-3-460-75,  , т</v>
          </cell>
        </row>
        <row r="703">
          <cell r="A703" t="str">
            <v>Тр. ст. бесшовные для паровых котлов и трубопроводов тянутые, ту14-3-460-75,  , т</v>
          </cell>
        </row>
        <row r="704">
          <cell r="A704" t="str">
            <v>Тр.ст.бесш. водогазопроводная, Ст3ГОСТ 380-88, 8262-75, м</v>
          </cell>
        </row>
        <row r="705">
          <cell r="A705" t="str">
            <v>Тр.ст.бесш. хол.деформиров, Ст 20 ГОСТ 1054-74, 8734-75, м</v>
          </cell>
        </row>
        <row r="706">
          <cell r="A706" t="str">
            <v>Тр.электросварные, гост10705-80, 10704-76, т</v>
          </cell>
        </row>
        <row r="707">
          <cell r="A707" t="str">
            <v>Трубы нефтепроводные для котлов высокого давления, ту14-3-251-74, ту14-3-251-74, т</v>
          </cell>
        </row>
        <row r="708">
          <cell r="A708" t="str">
            <v>Трубы стальные бесшовные горяче-и холоднодеформированные, гост8731-74,8733-74, 8732-78, т</v>
          </cell>
        </row>
        <row r="709">
          <cell r="A709" t="str">
            <v>Трубы тонкостенные нержавеющие  общего назначения, гостгост5632-72, 9941-81, т</v>
          </cell>
        </row>
        <row r="710">
          <cell r="A710" t="str">
            <v xml:space="preserve">            Химреагенты</v>
          </cell>
        </row>
        <row r="711">
          <cell r="A711" t="str">
            <v>Аммиак водный технич.,  , 26543, т</v>
          </cell>
        </row>
        <row r="712">
          <cell r="A712" t="str">
            <v>Аргон,  , 10157-79, м3</v>
          </cell>
        </row>
        <row r="713">
          <cell r="A713" t="str">
            <v>Ацетилен,  , 5457-75, м3</v>
          </cell>
        </row>
        <row r="714">
          <cell r="A714" t="str">
            <v>Ацетилен,  ,  , л</v>
          </cell>
        </row>
        <row r="715">
          <cell r="A715" t="str">
            <v>Ацетилен(40л),  ,  , баллон</v>
          </cell>
        </row>
        <row r="716">
          <cell r="A716" t="str">
            <v>Ацетон технический,  , 2768-79, кг</v>
          </cell>
        </row>
        <row r="717">
          <cell r="A717" t="str">
            <v>Двуокись углерода,  , 8050-85, м3</v>
          </cell>
        </row>
        <row r="718">
          <cell r="A718" t="str">
            <v>Дибутифталат,  , 2102-67, кг</v>
          </cell>
        </row>
        <row r="719">
          <cell r="A719" t="str">
            <v>Дисульфид молибдена,  ,  , т</v>
          </cell>
        </row>
        <row r="720">
          <cell r="A720" t="str">
            <v>Карбид бора,  , 5744-85, т</v>
          </cell>
        </row>
        <row r="721">
          <cell r="A721" t="str">
            <v>Карбид кальция,  , 1460-81, кг</v>
          </cell>
        </row>
        <row r="722">
          <cell r="A722" t="str">
            <v>Кислород газообразный технический,  , 5583-78, м3</v>
          </cell>
        </row>
        <row r="723">
          <cell r="A723" t="str">
            <v>Кислота соляная,  , 857-88, т</v>
          </cell>
        </row>
        <row r="724">
          <cell r="A724" t="str">
            <v>Метилхлороформ или моющая жидкость, МФЭС-1, ТУ6-01-828-73,Т, кг</v>
          </cell>
        </row>
        <row r="725">
          <cell r="A725" t="str">
            <v>Натрий едкий регенерированный, NаОН  (ТУ-14-6), 168-79, кг</v>
          </cell>
        </row>
        <row r="726">
          <cell r="A726" t="str">
            <v>Нитрит  бора гексагональный,  ,  , т</v>
          </cell>
        </row>
        <row r="727">
          <cell r="A727" t="str">
            <v>Полиэтиленполиамин,  , ТУ 6-02-594-74, кг</v>
          </cell>
        </row>
        <row r="728">
          <cell r="A728" t="str">
            <v>Спирт этиловый техн.,  , 17299-78, л</v>
          </cell>
        </row>
        <row r="729">
          <cell r="A729" t="str">
            <v>Толуол каменноугольный  и сланцевый,  , 9880-76, кг</v>
          </cell>
        </row>
        <row r="730">
          <cell r="A730" t="str">
            <v>Углекислый газ,  , 8050-76, кг</v>
          </cell>
        </row>
        <row r="731">
          <cell r="A731" t="str">
            <v>Хладон, 12, 19212-73, баллон</v>
          </cell>
        </row>
        <row r="732">
          <cell r="A732" t="str">
            <v xml:space="preserve">            Цветной прокат(металл)</v>
          </cell>
        </row>
        <row r="733">
          <cell r="A733" t="str">
            <v>Баббит, Ч Б-83, 1320-74, т</v>
          </cell>
        </row>
        <row r="734">
          <cell r="A734" t="str">
            <v>Лента латунная d=1,0-1,5, Л-68, 2208-75, т</v>
          </cell>
        </row>
        <row r="735">
          <cell r="A735" t="str">
            <v>Лента оловянно-свинц.припоя  б3-5, ПОС-40, 2208-75, т</v>
          </cell>
        </row>
        <row r="736">
          <cell r="A736" t="str">
            <v>Лист медный, МЗ ГОСТ 859-78, 495-77, т</v>
          </cell>
        </row>
        <row r="737">
          <cell r="A737" t="str">
            <v>Лист цинковый(микроцинк), ЦМП, 18326-87, т</v>
          </cell>
        </row>
        <row r="738">
          <cell r="A738" t="str">
            <v>Листы и полосы латунные,  , 931-78, кг</v>
          </cell>
        </row>
        <row r="739">
          <cell r="A739" t="str">
            <v>Листы и полосы медные,  , 495-77, кг</v>
          </cell>
        </row>
        <row r="740">
          <cell r="A740" t="str">
            <v>Обод червячного колеса, Бр ОФ-10-1, 613-79, шт</v>
          </cell>
        </row>
        <row r="741">
          <cell r="A741" t="str">
            <v>Припои олов-свинцовые в изд.ПОССу40-0,5,ПОООССу61-0,5,  , 21931-76, кг</v>
          </cell>
        </row>
        <row r="742">
          <cell r="A742" t="str">
            <v>Пруток бронзовый, Бр ОЦ4-3, 6511-60, т</v>
          </cell>
        </row>
        <row r="743">
          <cell r="A743" t="str">
            <v>Пруток медный, МЗ ГОСТ 859-78, 1535-71, т</v>
          </cell>
        </row>
        <row r="744">
          <cell r="A744" t="str">
            <v>Фольга свинцовая,  , 18394-73, кг</v>
          </cell>
        </row>
        <row r="745">
          <cell r="A745" t="str">
            <v>Червяк, Ст 40 Х, 4543-71, шт</v>
          </cell>
        </row>
        <row r="746">
          <cell r="A746" t="str">
            <v xml:space="preserve">            Электроды</v>
          </cell>
        </row>
        <row r="747">
          <cell r="A747" t="str">
            <v>Электроды, ЦТ-36, 9466-75, т</v>
          </cell>
        </row>
        <row r="748">
          <cell r="A748" t="str">
            <v>Электроды  покр. метал. d 2,5, ЦЛ-39 ГОСТ 9467-75, 9466-75, т</v>
          </cell>
        </row>
        <row r="749">
          <cell r="A749" t="str">
            <v>Электроды  покр. метал. d 3-4, УОНИ 13/45ГОСТ 9467-75, 9466-75, т</v>
          </cell>
        </row>
        <row r="750">
          <cell r="A750" t="str">
            <v>Электроды  покр. метал. d 3-4, АНО-4 ГОСТ 9467-75, 9466-75, т</v>
          </cell>
        </row>
        <row r="751">
          <cell r="A751" t="str">
            <v>Электроды  покр. метал. d 3-4, УОНИ 13/55ГОСТ 9467-75, 9466-73, т</v>
          </cell>
        </row>
        <row r="752">
          <cell r="A752" t="str">
            <v>Электроды вольфрамовые,  ,  , кг</v>
          </cell>
        </row>
        <row r="753">
          <cell r="A753" t="str">
            <v>Электроды покр.метал. d 3-4, ЦТ-28, 9466-75, т</v>
          </cell>
        </row>
        <row r="754">
          <cell r="A754" t="str">
            <v>Электроды покр.метал.d 3-4, ЦТ-15, 9467-75, т</v>
          </cell>
        </row>
        <row r="755">
          <cell r="A755" t="str">
            <v>Электроды покр.метал.d3-4, ЭА-395/9, 9467-75, т</v>
          </cell>
        </row>
        <row r="756">
          <cell r="A756" t="str">
            <v>Электроды покрытые метал.для ручной дуговой сварки,  , 9467-75, кг</v>
          </cell>
        </row>
        <row r="757">
          <cell r="A757" t="str">
            <v>Электроды угольные,  ,  , т</v>
          </cell>
        </row>
      </sheetData>
      <sheetData sheetId="5" refreshError="1">
        <row r="1">
          <cell r="A1" t="str">
            <v>10 дет.</v>
          </cell>
        </row>
        <row r="2">
          <cell r="A2" t="str">
            <v>10 деталей</v>
          </cell>
        </row>
        <row r="3">
          <cell r="A3" t="str">
            <v>10 м2</v>
          </cell>
        </row>
        <row r="4">
          <cell r="A4" t="str">
            <v>10 прокл.</v>
          </cell>
        </row>
        <row r="5">
          <cell r="A5" t="str">
            <v>10 шт</v>
          </cell>
        </row>
        <row r="6">
          <cell r="A6" t="str">
            <v>100 дм2</v>
          </cell>
        </row>
        <row r="7">
          <cell r="A7" t="str">
            <v>100 кг</v>
          </cell>
        </row>
        <row r="8">
          <cell r="A8" t="str">
            <v>100 м</v>
          </cell>
        </row>
        <row r="9">
          <cell r="A9" t="str">
            <v>100 см2</v>
          </cell>
        </row>
        <row r="10">
          <cell r="A10" t="str">
            <v>1000 шт.</v>
          </cell>
        </row>
        <row r="11">
          <cell r="A11" t="str">
            <v>100м2</v>
          </cell>
        </row>
        <row r="12">
          <cell r="A12" t="str">
            <v>10лопаток</v>
          </cell>
        </row>
        <row r="13">
          <cell r="A13" t="str">
            <v>1конден-р</v>
          </cell>
        </row>
        <row r="14">
          <cell r="A14" t="str">
            <v>1котел</v>
          </cell>
        </row>
        <row r="15">
          <cell r="A15" t="str">
            <v>1фл</v>
          </cell>
        </row>
        <row r="16">
          <cell r="A16" t="str">
            <v>1эжектор</v>
          </cell>
        </row>
        <row r="17">
          <cell r="A17" t="str">
            <v>вращ.сетка</v>
          </cell>
        </row>
        <row r="18">
          <cell r="A18" t="str">
            <v>деаэратор</v>
          </cell>
        </row>
        <row r="19">
          <cell r="A19" t="str">
            <v>кг</v>
          </cell>
        </row>
        <row r="20">
          <cell r="A20" t="str">
            <v>к-т</v>
          </cell>
        </row>
        <row r="21">
          <cell r="A21" t="str">
            <v>л</v>
          </cell>
        </row>
        <row r="22">
          <cell r="A22" t="str">
            <v>м</v>
          </cell>
        </row>
        <row r="23">
          <cell r="A23" t="str">
            <v>м шва</v>
          </cell>
        </row>
        <row r="24">
          <cell r="A24" t="str">
            <v>м2</v>
          </cell>
        </row>
        <row r="25">
          <cell r="A25" t="str">
            <v>м3</v>
          </cell>
        </row>
        <row r="26">
          <cell r="A26" t="str">
            <v>мм</v>
          </cell>
        </row>
        <row r="27">
          <cell r="A27" t="str">
            <v>мп</v>
          </cell>
        </row>
        <row r="28">
          <cell r="A28" t="str">
            <v>н/ч</v>
          </cell>
        </row>
        <row r="29">
          <cell r="A29" t="str">
            <v>отвер-ие</v>
          </cell>
        </row>
        <row r="30">
          <cell r="A30" t="str">
            <v>пар</v>
          </cell>
        </row>
        <row r="31">
          <cell r="A31" t="str">
            <v>руб.</v>
          </cell>
        </row>
        <row r="32">
          <cell r="A32" t="str">
            <v>ст.</v>
          </cell>
        </row>
        <row r="33">
          <cell r="A33" t="str">
            <v>т/ч</v>
          </cell>
        </row>
        <row r="34">
          <cell r="A34" t="str">
            <v>тн</v>
          </cell>
        </row>
        <row r="35">
          <cell r="A35" t="str">
            <v>уст.</v>
          </cell>
        </row>
        <row r="36">
          <cell r="A36" t="str">
            <v>ч/ч</v>
          </cell>
        </row>
        <row r="37">
          <cell r="A37" t="str">
            <v>шов</v>
          </cell>
        </row>
        <row r="38">
          <cell r="A38" t="str">
            <v>шт.</v>
          </cell>
        </row>
        <row r="39">
          <cell r="A39" t="str">
            <v>эл</v>
          </cell>
        </row>
        <row r="40">
          <cell r="A40" t="str">
            <v>эл.дв.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10"/>
      <sheetName val="7а_(Свод)"/>
      <sheetName val="8_Мам"/>
    </sheetNames>
    <sheetDataSet>
      <sheetData sheetId="0" refreshError="1">
        <row r="1">
          <cell r="B1" t="str">
            <v>сентябрь</v>
          </cell>
        </row>
        <row r="30">
          <cell r="B30" t="str">
            <v>Директор по экономике и финансам ОАО "КАВЗ" Еремин С.А.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а(ТД) (2)"/>
      <sheetName val="Данные"/>
      <sheetName val="1Э"/>
      <sheetName val="2П"/>
      <sheetName val="3П"/>
      <sheetName val="4Э"/>
      <sheetName val="6Эпл"/>
      <sheetName val="6Эф"/>
      <sheetName val="6аЭ"/>
      <sheetName val="7а (Свод)"/>
      <sheetName val="7а(ТД)"/>
      <sheetName val="7а(Завод)"/>
      <sheetName val="7а(Вика)"/>
      <sheetName val="9Э"/>
      <sheetName val="7а(ТД)_(2)"/>
      <sheetName val="7а_(Свод)"/>
    </sheetNames>
    <sheetDataSet>
      <sheetData sheetId="0" refreshError="1"/>
      <sheetData sheetId="1" refreshError="1">
        <row r="19">
          <cell r="A19" t="str">
            <v>БИЗНЕС ОАО "КАВЗ"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Справочники"/>
      <sheetName val="ИТ-бюджет"/>
      <sheetName val="Вводные данные систем"/>
      <sheetName val="Настройки"/>
      <sheetName val="Заголовок"/>
      <sheetName val="эл ст"/>
      <sheetName val="База по сделкам"/>
      <sheetName val="ИТОГИ  по Н,Р,Э,Q"/>
      <sheetName val="2002(v1)"/>
      <sheetName val="1.11"/>
      <sheetName val="табл_мет_1"/>
      <sheetName val="Исходные"/>
      <sheetName val="FST5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 СУ ФНП"/>
      <sheetName val="01"/>
      <sheetName val="Список подразделений"/>
      <sheetName val="1.0"/>
      <sheetName val="1.1"/>
      <sheetName val="основа часы 51W 51 O"/>
      <sheetName val="основа часы CWP3-CWP3A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10. Поступления"/>
      <sheetName val="Мар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договора-ОТЧЕТутв_БП"/>
      <sheetName val="Параметры"/>
      <sheetName val="ПР. 1 ТКП МЭСР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договора-ОТЧЕТутв_БП2"/>
      <sheetName val="Вып__списки1"/>
      <sheetName val="10__Поступления1"/>
      <sheetName val="21.3"/>
      <sheetName val="17"/>
      <sheetName val="Смета НВВ"/>
      <sheetName val="Adjustment schedule"/>
      <sheetName val="Лист3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5"/>
      <sheetName val="P2.2"/>
      <sheetName val="Себес и админ_9м20"/>
      <sheetName val="ИП"/>
      <sheetName val="KPIs VLS"/>
      <sheetName val="butubmf"/>
      <sheetName val="ИТОГ"/>
      <sheetName val="Энергоресурс "/>
      <sheetName val="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дексы"/>
      <sheetName val="Схема"/>
      <sheetName val="изменения"/>
      <sheetName val="ППП"/>
      <sheetName val="НПП"/>
    </sheetNames>
    <sheetDataSet>
      <sheetData sheetId="0" refreshError="1"/>
      <sheetData sheetId="1" refreshError="1">
        <row r="6">
          <cell r="C6">
            <v>1.0114698385726424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9"/>
      <sheetName val="28"/>
      <sheetName val="30"/>
      <sheetName val="0_1"/>
      <sheetName val="6_1"/>
      <sheetName val="17_1"/>
      <sheetName val="24_1"/>
    </sheetNames>
    <sheetDataSet>
      <sheetData sheetId="0" refreshError="1">
        <row r="14">
          <cell r="B14">
            <v>2007</v>
          </cell>
        </row>
        <row r="16">
          <cell r="B16">
            <v>2005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эл ст"/>
      <sheetName val="FST5"/>
      <sheetName val="Исходные данные"/>
      <sheetName val="Данные"/>
      <sheetName val="Données"/>
      <sheetName val="Кредиты полученные"/>
      <sheetName val="Займы выданные"/>
      <sheetName val="ис.смета"/>
      <sheetName val="Настройки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ИТОГИ  по Н,Р,Э,Q"/>
      <sheetName val="начало"/>
      <sheetName val="накладные в %% факт"/>
      <sheetName val="6.2.1 Пр. произв. услуги"/>
      <sheetName val="м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 Инвестиции"/>
      <sheetName val="Анализ корректировки"/>
      <sheetName val="9 Инвестиции (2)"/>
    </sheetNames>
    <sheetDataSet>
      <sheetData sheetId="0">
        <row r="2">
          <cell r="H2">
            <v>1</v>
          </cell>
        </row>
        <row r="3">
          <cell r="H3">
            <v>2</v>
          </cell>
        </row>
        <row r="4">
          <cell r="H4">
            <v>3</v>
          </cell>
        </row>
        <row r="5">
          <cell r="H5">
            <v>4</v>
          </cell>
        </row>
        <row r="6">
          <cell r="H6">
            <v>5</v>
          </cell>
        </row>
        <row r="7">
          <cell r="H7">
            <v>6</v>
          </cell>
        </row>
      </sheetData>
      <sheetData sheetId="1"/>
      <sheetData sheetId="2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Общеж.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F17">
            <v>748632.89999999991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.себ.ТП 1997 г.лист 2"/>
      <sheetName val="Анализ_себ_ТП 1997 г_лист 2"/>
      <sheetName val="Анализ_себ_ТП_1997_г_лист_2"/>
      <sheetName val="Анализ_себ_ТП_1997_г_лист_21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дукция по группам изделий"/>
      <sheetName val="Ан-з себ.по затр.1руб. 1 полуг."/>
      <sheetName val="Анализ себестоимости  ТП лист1 "/>
      <sheetName val="Анализ.себ.ТП 1997 г.лист 2"/>
      <sheetName val="Продукция_по_группам_изделий"/>
      <sheetName val="Ан-з_себ_по_затр_1руб__1_полуг_"/>
      <sheetName val="Анализ_себестоимости__ТП_лист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аф"/>
      <sheetName val="Свод"/>
      <sheetName val="Люди"/>
      <sheetName val="К1"/>
      <sheetName val="К1 (2)"/>
      <sheetName val="К1_разн"/>
      <sheetName val="К1_разн (2)"/>
      <sheetName val="К2"/>
      <sheetName val="К2_разн"/>
      <sheetName val="К3"/>
      <sheetName val="Форд4"/>
      <sheetName val="К3 разн"/>
      <sheetName val="Вальщ"/>
      <sheetName val="Вальщ (2)"/>
      <sheetName val="Вальщ реал"/>
      <sheetName val="Белов (2)"/>
      <sheetName val="Беловреал "/>
      <sheetName val="Белов-Кашуба"/>
      <sheetName val="Кашуба"/>
      <sheetName val="Кашуба реал"/>
      <sheetName val="Белоз"/>
      <sheetName val="Белоз реал"/>
      <sheetName val="Семч"/>
      <sheetName val="Семч реал"/>
      <sheetName val="Погр"/>
      <sheetName val="А_Расц"/>
      <sheetName val="А_БД"/>
      <sheetName val="А_Расч"/>
      <sheetName val="А_разн"/>
      <sheetName val="Глеб"/>
      <sheetName val="Ероф."/>
      <sheetName val="марыш"/>
      <sheetName val="Крест"/>
      <sheetName val="Молч"/>
      <sheetName val="Прот."/>
      <sheetName val="Векш"/>
      <sheetName val="Бабкин"/>
      <sheetName val="герас."/>
      <sheetName val="Нов.Гейер"/>
      <sheetName val="Карелин"/>
      <sheetName val="УсыУЖД Кашуба"/>
      <sheetName val="УсыУЖД Микуш"/>
      <sheetName val="УсыУЖД БЕЦ (2)"/>
      <sheetName val="МагУЖД"/>
      <sheetName val="РемУЖД (2)"/>
      <sheetName val="НСкл1Шилов"/>
      <sheetName val="НСклЧерк"/>
      <sheetName val="Шпала"/>
      <sheetName val="Шпала (3)"/>
      <sheetName val="Шпала (2)"/>
      <sheetName val="С1"/>
      <sheetName val="С1 (2)"/>
      <sheetName val="С2"/>
      <sheetName val="С3"/>
      <sheetName val="Бульд"/>
      <sheetName val="Дороги"/>
      <sheetName val="РММ"/>
      <sheetName val="РММ (2)"/>
      <sheetName val="РММ_кту"/>
      <sheetName val="Упр"/>
      <sheetName val="Приказ"/>
      <sheetName val="автоб"/>
      <sheetName val="гсм"/>
      <sheetName val="контр"/>
      <sheetName val="сторожа"/>
      <sheetName val="проч"/>
      <sheetName val="плотн"/>
      <sheetName val="телеф."/>
      <sheetName val="уборщ"/>
      <sheetName val="кочегары"/>
      <sheetName val="проминка "/>
      <sheetName val="К1_(2)"/>
      <sheetName val="К1_разн_(2)"/>
      <sheetName val="К3_разн"/>
      <sheetName val="Вальщ_(2)"/>
      <sheetName val="Вальщ_реал"/>
      <sheetName val="Белов_(2)"/>
      <sheetName val="Беловреал_"/>
      <sheetName val="Кашуба_реал"/>
      <sheetName val="Белоз_реал"/>
      <sheetName val="Семч_реал"/>
      <sheetName val="Ероф_"/>
      <sheetName val="Прот_"/>
      <sheetName val="герас_"/>
      <sheetName val="Нов_Гейер"/>
      <sheetName val="УсыУЖД_Кашуба"/>
      <sheetName val="УсыУЖД_Микуш"/>
      <sheetName val="УсыУЖД_БЕЦ_(2)"/>
      <sheetName val="РемУЖД_(2)"/>
      <sheetName val="Шпала_(3)"/>
      <sheetName val="Шпала_(2)"/>
      <sheetName val="С1_(2)"/>
      <sheetName val="РММ_(2)"/>
      <sheetName val="телеф_"/>
      <sheetName val="проминка_"/>
    </sheetNames>
    <sheetDataSet>
      <sheetData sheetId="0" refreshError="1"/>
      <sheetData sheetId="1" refreshError="1"/>
      <sheetData sheetId="2" refreshError="1">
        <row r="2">
          <cell r="A2" t="str">
            <v>Акишин С.С.</v>
          </cell>
        </row>
        <row r="3">
          <cell r="A3" t="str">
            <v>Акишина И.С.</v>
          </cell>
        </row>
        <row r="4">
          <cell r="A4" t="str">
            <v>Алешкевич А.А.</v>
          </cell>
        </row>
        <row r="5">
          <cell r="A5" t="str">
            <v>Андреев В.Б.</v>
          </cell>
        </row>
        <row r="6">
          <cell r="A6" t="str">
            <v>Арабаджи В.И.</v>
          </cell>
        </row>
        <row r="7">
          <cell r="A7" t="str">
            <v>Арабаджи И В</v>
          </cell>
        </row>
        <row r="8">
          <cell r="A8" t="str">
            <v>Архипов А.Н.</v>
          </cell>
        </row>
        <row r="9">
          <cell r="A9" t="str">
            <v>Бабкин Р.А.</v>
          </cell>
        </row>
        <row r="10">
          <cell r="A10" t="str">
            <v>Бабошин А.В.</v>
          </cell>
        </row>
        <row r="11">
          <cell r="A11" t="str">
            <v>Бабошина Т.С.</v>
          </cell>
        </row>
        <row r="12">
          <cell r="A12" t="str">
            <v>Бабулин Н.П.</v>
          </cell>
        </row>
        <row r="13">
          <cell r="A13" t="str">
            <v>Бабчихин В.Ю.</v>
          </cell>
        </row>
        <row r="14">
          <cell r="A14" t="str">
            <v>Баев А.И.</v>
          </cell>
        </row>
        <row r="15">
          <cell r="A15" t="str">
            <v>Баев А.П.</v>
          </cell>
        </row>
        <row r="16">
          <cell r="A16" t="str">
            <v>Баев В.</v>
          </cell>
        </row>
        <row r="17">
          <cell r="A17" t="str">
            <v>Башарин А.Н.</v>
          </cell>
        </row>
        <row r="18">
          <cell r="A18" t="str">
            <v>Башарин В.А.</v>
          </cell>
        </row>
        <row r="19">
          <cell r="A19" t="str">
            <v>Бевз А.В.</v>
          </cell>
        </row>
        <row r="20">
          <cell r="A20" t="str">
            <v>Бевз Н.В.</v>
          </cell>
        </row>
        <row r="21">
          <cell r="A21" t="str">
            <v>Белов В.А.</v>
          </cell>
        </row>
        <row r="22">
          <cell r="A22" t="str">
            <v>Белов С.А.</v>
          </cell>
        </row>
        <row r="23">
          <cell r="A23" t="str">
            <v>Белозеров А.В.</v>
          </cell>
        </row>
        <row r="24">
          <cell r="A24" t="str">
            <v>Бескуров А.Н.</v>
          </cell>
        </row>
        <row r="25">
          <cell r="A25" t="str">
            <v>Бескуров В.В.</v>
          </cell>
        </row>
        <row r="26">
          <cell r="A26" t="str">
            <v>Бец А.И.</v>
          </cell>
        </row>
        <row r="27">
          <cell r="A27" t="str">
            <v>Бец И.А.</v>
          </cell>
        </row>
        <row r="28">
          <cell r="A28" t="str">
            <v>Биричев А.С.</v>
          </cell>
        </row>
        <row r="29">
          <cell r="A29" t="str">
            <v>Бичан А.А.</v>
          </cell>
        </row>
        <row r="30">
          <cell r="A30" t="str">
            <v>Бобошин В.А.</v>
          </cell>
        </row>
        <row r="31">
          <cell r="A31" t="str">
            <v>Бобчихина Т.В.</v>
          </cell>
        </row>
        <row r="32">
          <cell r="A32" t="str">
            <v>Большаков В.Р.</v>
          </cell>
        </row>
        <row r="33">
          <cell r="A33" t="str">
            <v>Борисова Т.С.</v>
          </cell>
        </row>
        <row r="34">
          <cell r="A34" t="str">
            <v>Булатов А.С.</v>
          </cell>
        </row>
        <row r="35">
          <cell r="A35" t="str">
            <v>Бурдаев В.А.</v>
          </cell>
        </row>
        <row r="36">
          <cell r="A36" t="str">
            <v>Бурянин С.Н.</v>
          </cell>
        </row>
        <row r="37">
          <cell r="A37" t="str">
            <v>Ванеев С.С.</v>
          </cell>
        </row>
        <row r="38">
          <cell r="A38" t="str">
            <v>Векшин А.Н.</v>
          </cell>
        </row>
        <row r="39">
          <cell r="A39" t="str">
            <v>Вершинин И.И.</v>
          </cell>
        </row>
        <row r="40">
          <cell r="A40" t="str">
            <v>Вершинина А.В.</v>
          </cell>
        </row>
        <row r="41">
          <cell r="A41" t="str">
            <v>Войтик А.Е.</v>
          </cell>
        </row>
        <row r="42">
          <cell r="A42" t="str">
            <v>Войтик Н.Е.</v>
          </cell>
        </row>
        <row r="43">
          <cell r="A43" t="str">
            <v>Войтихов А.</v>
          </cell>
        </row>
        <row r="44">
          <cell r="A44" t="str">
            <v>Вострикова Н.Н.</v>
          </cell>
        </row>
        <row r="45">
          <cell r="A45" t="str">
            <v>Вторушина Л.В.</v>
          </cell>
        </row>
        <row r="46">
          <cell r="A46" t="str">
            <v>Гейер ИИ</v>
          </cell>
        </row>
        <row r="47">
          <cell r="A47" t="str">
            <v>Герасимов В.</v>
          </cell>
        </row>
        <row r="48">
          <cell r="A48" t="str">
            <v>Глебов А.Н.</v>
          </cell>
        </row>
        <row r="49">
          <cell r="A49" t="str">
            <v>Голиков А.И.</v>
          </cell>
        </row>
        <row r="50">
          <cell r="A50" t="str">
            <v>Головин В.В.</v>
          </cell>
        </row>
        <row r="51">
          <cell r="A51" t="str">
            <v>Головина О.Н.</v>
          </cell>
        </row>
        <row r="52">
          <cell r="A52" t="str">
            <v>Голышев А.В.</v>
          </cell>
        </row>
        <row r="53">
          <cell r="A53" t="str">
            <v>Гонтарук Е.В.</v>
          </cell>
        </row>
        <row r="54">
          <cell r="A54" t="str">
            <v>Горбунов В.И.</v>
          </cell>
        </row>
        <row r="55">
          <cell r="A55" t="str">
            <v>Горбунов И.И.</v>
          </cell>
        </row>
        <row r="56">
          <cell r="A56" t="str">
            <v>Горбунов Н.А.</v>
          </cell>
        </row>
        <row r="57">
          <cell r="A57" t="str">
            <v>Горбунов Н.В.</v>
          </cell>
        </row>
        <row r="58">
          <cell r="A58" t="str">
            <v>Горбунов Ю.И.</v>
          </cell>
        </row>
        <row r="59">
          <cell r="A59" t="str">
            <v>Горбунова Г.Д.</v>
          </cell>
        </row>
        <row r="60">
          <cell r="A60" t="str">
            <v>Горчаков В.А.</v>
          </cell>
        </row>
        <row r="61">
          <cell r="A61" t="str">
            <v>Горчакова Н.В.</v>
          </cell>
        </row>
        <row r="62">
          <cell r="A62" t="str">
            <v>Горшков А.А.</v>
          </cell>
        </row>
        <row r="63">
          <cell r="A63" t="str">
            <v>Гузик С.А.</v>
          </cell>
        </row>
        <row r="64">
          <cell r="A64" t="str">
            <v>Добавкин А.С.</v>
          </cell>
        </row>
        <row r="65">
          <cell r="A65" t="str">
            <v>Докшин А.Н.</v>
          </cell>
        </row>
        <row r="66">
          <cell r="A66" t="str">
            <v>Дресвянин С.Н.</v>
          </cell>
        </row>
        <row r="67">
          <cell r="A67" t="str">
            <v>Ельцин А.Л.</v>
          </cell>
        </row>
        <row r="68">
          <cell r="A68" t="str">
            <v>Ельцин С.А.</v>
          </cell>
        </row>
        <row r="69">
          <cell r="A69" t="str">
            <v>Ерофеевская А.М.</v>
          </cell>
        </row>
        <row r="70">
          <cell r="A70" t="str">
            <v>Ерофеевская О.В.</v>
          </cell>
        </row>
        <row r="71">
          <cell r="A71" t="str">
            <v>Ерофеевский В.А.</v>
          </cell>
        </row>
        <row r="72">
          <cell r="A72" t="str">
            <v>Ерофеевский Н.А.</v>
          </cell>
        </row>
        <row r="73">
          <cell r="A73" t="str">
            <v>Жаравин В.А.</v>
          </cell>
        </row>
        <row r="74">
          <cell r="A74" t="str">
            <v>Жубрев Е.С.</v>
          </cell>
        </row>
        <row r="75">
          <cell r="A75" t="str">
            <v>Жубрев С.А.</v>
          </cell>
        </row>
        <row r="76">
          <cell r="A76" t="str">
            <v>Жубрева З.И.</v>
          </cell>
        </row>
        <row r="77">
          <cell r="A77" t="str">
            <v>Жуков А.В.</v>
          </cell>
        </row>
        <row r="78">
          <cell r="A78" t="str">
            <v>Жуков С.А.</v>
          </cell>
        </row>
        <row r="79">
          <cell r="A79" t="str">
            <v>Жуков С.В.</v>
          </cell>
        </row>
        <row r="80">
          <cell r="A80" t="str">
            <v>Забавнов С.</v>
          </cell>
        </row>
        <row r="81">
          <cell r="A81" t="str">
            <v>Заглубоцкая Е.Н.</v>
          </cell>
        </row>
        <row r="82">
          <cell r="A82" t="str">
            <v>Задорожный М.</v>
          </cell>
        </row>
        <row r="83">
          <cell r="A83" t="str">
            <v>Зарубин А.В.</v>
          </cell>
        </row>
        <row r="84">
          <cell r="A84" t="str">
            <v>Зарубин С.а.</v>
          </cell>
        </row>
        <row r="85">
          <cell r="A85" t="str">
            <v>Захарчишин Т.И.</v>
          </cell>
        </row>
        <row r="86">
          <cell r="A86" t="str">
            <v>Зинин В.Б.</v>
          </cell>
        </row>
        <row r="87">
          <cell r="A87" t="str">
            <v>Зиновьев А.В.</v>
          </cell>
        </row>
        <row r="88">
          <cell r="A88" t="str">
            <v>Иванов  И.В.</v>
          </cell>
        </row>
        <row r="89">
          <cell r="A89" t="str">
            <v>Иванов Ю.</v>
          </cell>
        </row>
        <row r="90">
          <cell r="A90" t="str">
            <v>Калининская Г.Е.</v>
          </cell>
        </row>
        <row r="91">
          <cell r="A91" t="str">
            <v>Капустин А.С.</v>
          </cell>
        </row>
        <row r="92">
          <cell r="A92" t="str">
            <v>Капустина Елена А.</v>
          </cell>
        </row>
        <row r="93">
          <cell r="A93" t="str">
            <v>Карелин В.А.</v>
          </cell>
        </row>
        <row r="94">
          <cell r="A94" t="str">
            <v>Карелин С.А.</v>
          </cell>
        </row>
        <row r="95">
          <cell r="A95" t="str">
            <v>Кашуба А.Н.</v>
          </cell>
        </row>
        <row r="96">
          <cell r="A96" t="str">
            <v>Кеер И.И.</v>
          </cell>
        </row>
        <row r="97">
          <cell r="A97" t="str">
            <v>Кизин В.В.</v>
          </cell>
        </row>
        <row r="98">
          <cell r="A98" t="str">
            <v>Кириллов М.А.</v>
          </cell>
        </row>
        <row r="99">
          <cell r="A99" t="str">
            <v>Кириллова О.П.</v>
          </cell>
        </row>
        <row r="100">
          <cell r="A100" t="str">
            <v>Кирилов М.А.</v>
          </cell>
        </row>
        <row r="101">
          <cell r="A101" t="str">
            <v>Киркин С.В.</v>
          </cell>
        </row>
        <row r="102">
          <cell r="A102" t="str">
            <v>Клепиковская О.Л.</v>
          </cell>
        </row>
        <row r="103">
          <cell r="A103" t="str">
            <v>Клепиковский Д.</v>
          </cell>
        </row>
        <row r="104">
          <cell r="A104" t="str">
            <v>Климова Зоя Г.</v>
          </cell>
        </row>
        <row r="105">
          <cell r="A105" t="str">
            <v>Книгин Г.</v>
          </cell>
        </row>
        <row r="106">
          <cell r="A106" t="str">
            <v>Ковалев Р.В.</v>
          </cell>
        </row>
        <row r="107">
          <cell r="A107" t="str">
            <v>Комяков А.Н.</v>
          </cell>
        </row>
        <row r="108">
          <cell r="A108" t="str">
            <v>Комяков Ан.А.</v>
          </cell>
        </row>
        <row r="109">
          <cell r="A109" t="str">
            <v>Комяков С.А.</v>
          </cell>
        </row>
        <row r="110">
          <cell r="A110" t="str">
            <v>Конго Л.А.</v>
          </cell>
        </row>
        <row r="111">
          <cell r="A111" t="str">
            <v>Копасов Д.А.</v>
          </cell>
        </row>
        <row r="112">
          <cell r="A112" t="str">
            <v>Копач В.Ф.</v>
          </cell>
        </row>
        <row r="113">
          <cell r="A113" t="str">
            <v>Копач Г.В.</v>
          </cell>
        </row>
        <row r="114">
          <cell r="A114" t="str">
            <v>Копосов Н.Г.</v>
          </cell>
        </row>
        <row r="115">
          <cell r="A115" t="str">
            <v>Копосов Н.П.</v>
          </cell>
        </row>
        <row r="116">
          <cell r="A116" t="str">
            <v>Копосов С.В.</v>
          </cell>
        </row>
        <row r="117">
          <cell r="A117" t="str">
            <v>Копосова Е.Л.</v>
          </cell>
        </row>
        <row r="118">
          <cell r="A118" t="str">
            <v>Корепин А.И.</v>
          </cell>
        </row>
        <row r="119">
          <cell r="A119" t="str">
            <v>Корепин Л.С.</v>
          </cell>
        </row>
        <row r="120">
          <cell r="A120" t="str">
            <v>Корепин С.И.</v>
          </cell>
        </row>
        <row r="121">
          <cell r="A121" t="str">
            <v>Корепина З.М.</v>
          </cell>
        </row>
        <row r="122">
          <cell r="A122" t="str">
            <v>Корепина Т.Д.</v>
          </cell>
        </row>
        <row r="123">
          <cell r="A123" t="str">
            <v>Корепина О.</v>
          </cell>
        </row>
        <row r="124">
          <cell r="A124" t="str">
            <v>Коробков Г.</v>
          </cell>
        </row>
        <row r="125">
          <cell r="A125" t="str">
            <v>Кочеваткин М.В.</v>
          </cell>
        </row>
        <row r="126">
          <cell r="A126" t="str">
            <v>Кочура В.М.</v>
          </cell>
        </row>
        <row r="127">
          <cell r="A127" t="str">
            <v>Красильников А.А.</v>
          </cell>
        </row>
        <row r="128">
          <cell r="A128" t="str">
            <v>Красильников Ан.А.</v>
          </cell>
        </row>
        <row r="129">
          <cell r="A129" t="str">
            <v>Красильникова Е.Н.</v>
          </cell>
        </row>
        <row r="130">
          <cell r="A130" t="str">
            <v>Крестовский А.М.</v>
          </cell>
        </row>
        <row r="131">
          <cell r="A131" t="str">
            <v>Крутоус И.А.</v>
          </cell>
        </row>
        <row r="132">
          <cell r="A132" t="str">
            <v>Крылова Л.</v>
          </cell>
        </row>
        <row r="133">
          <cell r="A133" t="str">
            <v>Крюкович А.И.</v>
          </cell>
        </row>
        <row r="134">
          <cell r="A134" t="str">
            <v>Кузнецов Л.Н.</v>
          </cell>
        </row>
        <row r="135">
          <cell r="A135" t="str">
            <v>Лаврентьев В.В.</v>
          </cell>
        </row>
        <row r="136">
          <cell r="A136" t="str">
            <v>Леликова  Т.</v>
          </cell>
        </row>
        <row r="137">
          <cell r="A137" t="str">
            <v>Лешуков В.Е.</v>
          </cell>
        </row>
        <row r="138">
          <cell r="A138" t="str">
            <v>Лихарев А.И.</v>
          </cell>
        </row>
        <row r="139">
          <cell r="A139" t="str">
            <v>Лобанов А.М.</v>
          </cell>
        </row>
        <row r="140">
          <cell r="A140" t="str">
            <v>Лобанов Ал.М.</v>
          </cell>
        </row>
        <row r="141">
          <cell r="A141" t="str">
            <v>Лобанова Е.В.</v>
          </cell>
        </row>
        <row r="142">
          <cell r="A142" t="str">
            <v>Лобанова Н.С.</v>
          </cell>
        </row>
        <row r="143">
          <cell r="A143" t="str">
            <v>Ломовенков В.Н.</v>
          </cell>
        </row>
        <row r="144">
          <cell r="A144" t="str">
            <v>Лушков В.С.</v>
          </cell>
        </row>
        <row r="145">
          <cell r="A145" t="str">
            <v>Лушков Л.В.</v>
          </cell>
        </row>
        <row r="146">
          <cell r="A146" t="str">
            <v>Мардаровский Ф.С.</v>
          </cell>
        </row>
        <row r="147">
          <cell r="A147" t="str">
            <v>Мартынов А.И.</v>
          </cell>
        </row>
        <row r="148">
          <cell r="A148" t="str">
            <v>Мартынов С.И.</v>
          </cell>
        </row>
        <row r="149">
          <cell r="A149" t="str">
            <v>Мартынова И.П.</v>
          </cell>
        </row>
        <row r="150">
          <cell r="A150" t="str">
            <v>Марышев О.С.</v>
          </cell>
        </row>
        <row r="151">
          <cell r="A151" t="str">
            <v>Матвеева В.А</v>
          </cell>
        </row>
        <row r="152">
          <cell r="A152" t="str">
            <v>Махин В.И.</v>
          </cell>
        </row>
        <row r="153">
          <cell r="A153" t="str">
            <v>Машнина И.Н.</v>
          </cell>
        </row>
        <row r="154">
          <cell r="A154" t="str">
            <v>Машуренко А.А.</v>
          </cell>
        </row>
        <row r="155">
          <cell r="A155" t="str">
            <v>Мелентьев В.А.</v>
          </cell>
        </row>
        <row r="156">
          <cell r="A156" t="str">
            <v>Меньшиков В</v>
          </cell>
        </row>
        <row r="157">
          <cell r="A157" t="str">
            <v>Миленин В.П.</v>
          </cell>
        </row>
        <row r="158">
          <cell r="A158" t="str">
            <v>Молчанов С.</v>
          </cell>
        </row>
        <row r="159">
          <cell r="A159" t="str">
            <v>Морозов С.В.</v>
          </cell>
        </row>
        <row r="160">
          <cell r="A160" t="str">
            <v>Мужиков А.Ю.</v>
          </cell>
        </row>
        <row r="161">
          <cell r="A161" t="str">
            <v>Мужиков С</v>
          </cell>
        </row>
        <row r="162">
          <cell r="A162" t="str">
            <v>Некипелов И.</v>
          </cell>
        </row>
        <row r="163">
          <cell r="A163" t="str">
            <v>Некипелова Е.А.</v>
          </cell>
        </row>
        <row r="164">
          <cell r="A164" t="str">
            <v>Николаев  А.Л.</v>
          </cell>
        </row>
        <row r="165">
          <cell r="A165" t="str">
            <v>Николаев С.Л.</v>
          </cell>
        </row>
        <row r="166">
          <cell r="A166" t="str">
            <v>Новинский ВВ</v>
          </cell>
        </row>
        <row r="167">
          <cell r="A167" t="str">
            <v>Новожилов А.В.</v>
          </cell>
        </row>
        <row r="168">
          <cell r="A168" t="str">
            <v>Оспенникова Л.А.</v>
          </cell>
        </row>
        <row r="169">
          <cell r="A169" t="str">
            <v>Павлов И.К.</v>
          </cell>
        </row>
        <row r="170">
          <cell r="A170" t="str">
            <v>Павлова Т.Н.</v>
          </cell>
        </row>
        <row r="171">
          <cell r="A171" t="str">
            <v>Панов М.Н.</v>
          </cell>
        </row>
        <row r="172">
          <cell r="A172" t="str">
            <v>Паутов С.</v>
          </cell>
        </row>
        <row r="173">
          <cell r="A173" t="str">
            <v>Пахолков А.В.</v>
          </cell>
        </row>
        <row r="174">
          <cell r="A174" t="str">
            <v>Пахолков В.А.</v>
          </cell>
        </row>
        <row r="175">
          <cell r="A175" t="str">
            <v>Пахолков Н.А.</v>
          </cell>
        </row>
        <row r="176">
          <cell r="A176" t="str">
            <v>Пахомов Д.А.</v>
          </cell>
        </row>
        <row r="177">
          <cell r="A177" t="str">
            <v>Пахолкова А.Д.</v>
          </cell>
        </row>
        <row r="178">
          <cell r="A178" t="str">
            <v>Перминова В.</v>
          </cell>
        </row>
        <row r="179">
          <cell r="A179" t="str">
            <v>Пинежанинов С.В.</v>
          </cell>
        </row>
        <row r="180">
          <cell r="A180" t="str">
            <v>Плехун А.С.</v>
          </cell>
        </row>
        <row r="181">
          <cell r="A181" t="str">
            <v>Плехун Н.С.</v>
          </cell>
        </row>
        <row r="182">
          <cell r="A182" t="str">
            <v>Подосокорский А.Н.</v>
          </cell>
        </row>
        <row r="183">
          <cell r="A183" t="str">
            <v>Полоник В.В.</v>
          </cell>
        </row>
        <row r="184">
          <cell r="A184" t="str">
            <v>Понедельников С.В.</v>
          </cell>
        </row>
        <row r="185">
          <cell r="A185" t="str">
            <v>Поперечный Я.М.</v>
          </cell>
        </row>
        <row r="186">
          <cell r="A186" t="str">
            <v>Попов А.В.</v>
          </cell>
        </row>
        <row r="187">
          <cell r="A187" t="str">
            <v>Попов В.Б.</v>
          </cell>
        </row>
        <row r="188">
          <cell r="A188" t="str">
            <v>Попов С.А.</v>
          </cell>
        </row>
        <row r="189">
          <cell r="A189" t="str">
            <v>Поскотин Е</v>
          </cell>
        </row>
        <row r="190">
          <cell r="A190" t="str">
            <v>Постников С.В.</v>
          </cell>
        </row>
        <row r="191">
          <cell r="A191" t="str">
            <v>Протасов С.Н.</v>
          </cell>
        </row>
        <row r="192">
          <cell r="A192" t="str">
            <v>Прошак В.А.</v>
          </cell>
        </row>
        <row r="193">
          <cell r="A193" t="str">
            <v>Прошутинский А.В.</v>
          </cell>
        </row>
        <row r="194">
          <cell r="A194" t="str">
            <v>Прошутинский А.И.</v>
          </cell>
        </row>
        <row r="195">
          <cell r="A195" t="str">
            <v>Прошутинский В.В.</v>
          </cell>
        </row>
        <row r="196">
          <cell r="A196" t="str">
            <v>Прошутинский Г.Б.</v>
          </cell>
        </row>
        <row r="197">
          <cell r="A197" t="str">
            <v>Прусаков Р.М.</v>
          </cell>
        </row>
        <row r="198">
          <cell r="A198" t="str">
            <v>Пугачева Т.П.</v>
          </cell>
        </row>
        <row r="199">
          <cell r="A199" t="str">
            <v>Пудышев И.А.</v>
          </cell>
        </row>
        <row r="200">
          <cell r="A200" t="str">
            <v>Рогачев Д.В.</v>
          </cell>
        </row>
        <row r="201">
          <cell r="A201" t="str">
            <v>Родькин А.В.</v>
          </cell>
        </row>
        <row r="202">
          <cell r="A202" t="str">
            <v>Родькин Н.В.</v>
          </cell>
        </row>
        <row r="203">
          <cell r="A203" t="str">
            <v>Рожков Н.П.</v>
          </cell>
        </row>
        <row r="204">
          <cell r="A204" t="str">
            <v>Романенко И.А.</v>
          </cell>
        </row>
        <row r="205">
          <cell r="A205" t="str">
            <v>Романенко П.В.</v>
          </cell>
        </row>
        <row r="206">
          <cell r="A206" t="str">
            <v>Рыбин А.В.</v>
          </cell>
        </row>
        <row r="207">
          <cell r="A207" t="str">
            <v>Рыбин В.А.</v>
          </cell>
        </row>
        <row r="208">
          <cell r="A208" t="str">
            <v>Рычков А.А.</v>
          </cell>
        </row>
        <row r="209">
          <cell r="A209" t="str">
            <v>Северинов А.В.</v>
          </cell>
        </row>
        <row r="210">
          <cell r="A210" t="str">
            <v>Седелкова Г.А.</v>
          </cell>
        </row>
        <row r="211">
          <cell r="A211" t="str">
            <v>Селяков А.В.</v>
          </cell>
        </row>
        <row r="212">
          <cell r="A212" t="str">
            <v>Селяков А.С.</v>
          </cell>
        </row>
        <row r="213">
          <cell r="A213" t="str">
            <v>Селяков Н.</v>
          </cell>
        </row>
        <row r="214">
          <cell r="A214" t="str">
            <v>Селяков П.В.</v>
          </cell>
        </row>
        <row r="215">
          <cell r="A215" t="str">
            <v>Селякова В.И.</v>
          </cell>
        </row>
        <row r="216">
          <cell r="A216" t="str">
            <v>Селякова Г.В.</v>
          </cell>
        </row>
        <row r="217">
          <cell r="A217" t="str">
            <v>Селякова Н.А.</v>
          </cell>
        </row>
        <row r="218">
          <cell r="A218" t="str">
            <v>Семченко А.И.</v>
          </cell>
        </row>
        <row r="219">
          <cell r="A219" t="str">
            <v>Селякова Ф.</v>
          </cell>
        </row>
        <row r="220">
          <cell r="A220" t="str">
            <v>Семченко Д.А.</v>
          </cell>
        </row>
        <row r="221">
          <cell r="A221" t="str">
            <v>Сергеев А.А.</v>
          </cell>
        </row>
        <row r="222">
          <cell r="A222" t="str">
            <v>Сергеев С.А.</v>
          </cell>
        </row>
        <row r="223">
          <cell r="A223" t="str">
            <v>Силкин М.В.</v>
          </cell>
        </row>
        <row r="224">
          <cell r="A224" t="str">
            <v>Синицин А.П.</v>
          </cell>
        </row>
        <row r="225">
          <cell r="A225" t="str">
            <v>Синицин Ю.П.</v>
          </cell>
        </row>
        <row r="226">
          <cell r="A226" t="str">
            <v>Скильский</v>
          </cell>
        </row>
        <row r="227">
          <cell r="A227" t="str">
            <v>Скрипник А.А.</v>
          </cell>
        </row>
        <row r="228">
          <cell r="A228" t="str">
            <v>Смирнов В.А.</v>
          </cell>
        </row>
        <row r="229">
          <cell r="A229" t="str">
            <v>Смирнов В.Г.</v>
          </cell>
        </row>
        <row r="230">
          <cell r="A230" t="str">
            <v>Соболев В.Е.</v>
          </cell>
        </row>
        <row r="231">
          <cell r="A231" t="str">
            <v>Соков А.Н.</v>
          </cell>
        </row>
        <row r="232">
          <cell r="A232" t="str">
            <v>Степанюк М.В.</v>
          </cell>
        </row>
        <row r="233">
          <cell r="A233" t="str">
            <v>Степанюк Ю.М.</v>
          </cell>
        </row>
        <row r="234">
          <cell r="A234" t="str">
            <v>Страумит Е.М.</v>
          </cell>
        </row>
        <row r="235">
          <cell r="A235" t="str">
            <v>Стрилец М.Н.</v>
          </cell>
        </row>
        <row r="236">
          <cell r="A236" t="str">
            <v>Стрилец Н.Н.</v>
          </cell>
        </row>
        <row r="237">
          <cell r="A237" t="str">
            <v>Стукалова Л.В.</v>
          </cell>
        </row>
        <row r="238">
          <cell r="A238" t="str">
            <v>Тарабакина А.А.</v>
          </cell>
        </row>
        <row r="239">
          <cell r="A239" t="str">
            <v>Тарабакина А.А.</v>
          </cell>
        </row>
        <row r="240">
          <cell r="A240" t="str">
            <v>Тарасова Л.</v>
          </cell>
        </row>
        <row r="241">
          <cell r="A241" t="str">
            <v>Терентьев Б.В.</v>
          </cell>
        </row>
        <row r="242">
          <cell r="A242" t="str">
            <v>Тишинский А.</v>
          </cell>
        </row>
        <row r="243">
          <cell r="A243" t="str">
            <v>Трусов А.Н.</v>
          </cell>
        </row>
        <row r="244">
          <cell r="A244" t="str">
            <v>Труфанов В.Н.</v>
          </cell>
        </row>
        <row r="245">
          <cell r="A245" t="str">
            <v>Урсу Ан.А.</v>
          </cell>
        </row>
        <row r="246">
          <cell r="A246" t="str">
            <v>Филимонова Е.А.</v>
          </cell>
        </row>
        <row r="247">
          <cell r="A247" t="str">
            <v>Филиппович В.И.</v>
          </cell>
        </row>
        <row r="248">
          <cell r="A248" t="str">
            <v>Филиппович С.И.</v>
          </cell>
        </row>
        <row r="249">
          <cell r="A249" t="str">
            <v>Хабаров А.В.</v>
          </cell>
        </row>
        <row r="250">
          <cell r="A250" t="str">
            <v>Хабарова Е.Р.</v>
          </cell>
        </row>
        <row r="251">
          <cell r="A251" t="str">
            <v>Хабарова М.Л.</v>
          </cell>
        </row>
        <row r="252">
          <cell r="A252" t="str">
            <v>Харионовский А.Н.</v>
          </cell>
        </row>
        <row r="253">
          <cell r="A253" t="str">
            <v>Харламов Ю.Г.</v>
          </cell>
        </row>
        <row r="254">
          <cell r="A254" t="str">
            <v>Хохлов В.В</v>
          </cell>
        </row>
        <row r="255">
          <cell r="A255" t="str">
            <v>Хохлов И.В.</v>
          </cell>
        </row>
        <row r="256">
          <cell r="A256" t="str">
            <v>Цапко Ю.К.</v>
          </cell>
        </row>
        <row r="257">
          <cell r="A257" t="str">
            <v>Цуркан Р.А.</v>
          </cell>
        </row>
        <row r="258">
          <cell r="A258" t="str">
            <v>Цыпышева Г.М.</v>
          </cell>
        </row>
        <row r="259">
          <cell r="A259" t="str">
            <v>Чебыкин М.И.</v>
          </cell>
        </row>
        <row r="260">
          <cell r="A260" t="str">
            <v>Черкасов В.П.</v>
          </cell>
        </row>
        <row r="261">
          <cell r="A261" t="str">
            <v>Чернорицкий Е.</v>
          </cell>
        </row>
        <row r="262">
          <cell r="A262" t="str">
            <v>Чупраков А.П.</v>
          </cell>
        </row>
        <row r="263">
          <cell r="A263" t="str">
            <v>Шабельский В.Г.</v>
          </cell>
        </row>
        <row r="264">
          <cell r="A264" t="str">
            <v>Шергин А.И.</v>
          </cell>
        </row>
        <row r="265">
          <cell r="A265" t="str">
            <v>Шиловская С.А.</v>
          </cell>
        </row>
        <row r="266">
          <cell r="A266" t="str">
            <v>Шиловский А.Н.</v>
          </cell>
        </row>
        <row r="267">
          <cell r="A267" t="str">
            <v>Шиловский В.Н.</v>
          </cell>
        </row>
        <row r="268">
          <cell r="A268" t="str">
            <v>Шиловский Ю.Я.</v>
          </cell>
        </row>
        <row r="269">
          <cell r="A269" t="str">
            <v>Шипицин А.В.</v>
          </cell>
        </row>
        <row r="270">
          <cell r="A270" t="str">
            <v>Шишебаров В.Ф.</v>
          </cell>
        </row>
        <row r="271">
          <cell r="A271" t="str">
            <v>Шишебаров Н.И.</v>
          </cell>
        </row>
        <row r="272">
          <cell r="A272" t="str">
            <v>Эйсфельд Г.Э.</v>
          </cell>
        </row>
        <row r="273">
          <cell r="A273" t="str">
            <v>Якимов О.Г.</v>
          </cell>
        </row>
        <row r="274">
          <cell r="A274" t="str">
            <v>Зыков А.Г.</v>
          </cell>
        </row>
        <row r="275">
          <cell r="A275" t="str">
            <v>Шишебарова Т.Ф.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_1"/>
      <sheetName val="ЛОМ_УКР"/>
      <sheetName val="Чугун_Украина"/>
      <sheetName val="3"/>
      <sheetName val="Гр5(о)"/>
      <sheetName val="Параметры"/>
      <sheetName val="Текущие цены"/>
      <sheetName val="рабочий"/>
      <sheetName val="окраска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САР сводн. (2006)"/>
      <sheetName val="Исходные"/>
      <sheetName val="План RUR"/>
      <sheetName val="Анализ себестоимости  ТП лист1 "/>
      <sheetName val="sapactivexlhiddensheet"/>
      <sheetName val="Исход.инф."/>
      <sheetName val="МАТЕР.433,452"/>
      <sheetName val="Проект"/>
      <sheetName val="Огл. График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м ВВ перв"/>
      <sheetName val="ВВ перв (Без-1)"/>
      <sheetName val="ВВ перв (Без-2)"/>
      <sheetName val="ВВ перв (Без-3)"/>
      <sheetName val="См ВВ втор"/>
      <sheetName val="См ВВ покр"/>
      <sheetName val="ВВ втор (Без-1)"/>
      <sheetName val="ВВ втор (Без-2)"/>
      <sheetName val="ВВ покр"/>
      <sheetName val="ВВ втор ввод (Без-3)"/>
      <sheetName val="Защ тр-ра"/>
      <sheetName val="ВВ втор _Без_1_"/>
      <sheetName val="См_ВВ_перв"/>
      <sheetName val="ВВ_перв_(Без-1)"/>
      <sheetName val="ВВ_перв_(Без-2)"/>
      <sheetName val="ВВ_перв_(Без-3)"/>
      <sheetName val="См_ВВ_втор"/>
      <sheetName val="См_ВВ_покр"/>
      <sheetName val="ВВ_втор_(Без-1)"/>
      <sheetName val="ВВ_втор_(Без-2)"/>
      <sheetName val="ВВ_покр"/>
      <sheetName val="ВВ_втор_ввод_(Без-3)"/>
      <sheetName val="Защ_тр-ра"/>
      <sheetName val="ВВ_втор__Без_1_"/>
      <sheetName val="Люд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Исходные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"/>
      <sheetName val="10"/>
      <sheetName val="10-1"/>
      <sheetName val="11"/>
      <sheetName val="12"/>
      <sheetName val="13"/>
      <sheetName val="13-1"/>
      <sheetName val="14 (Б) -25"/>
      <sheetName val="14 ТД-25"/>
      <sheetName val="14 З-25"/>
      <sheetName val="14 Вика -25"/>
      <sheetName val="14(Б-10)"/>
      <sheetName val="14(ТД-10)"/>
      <sheetName val="14(З-10)"/>
      <sheetName val="14(В-10)"/>
      <sheetName val="15"/>
      <sheetName val="16"/>
      <sheetName val="17"/>
      <sheetName val="20ТД"/>
      <sheetName val="20Завод"/>
      <sheetName val="20Вика"/>
      <sheetName val="21С"/>
      <sheetName val="Анализ себестоимости  ТП лист1 "/>
      <sheetName val="8_(Вика)"/>
      <sheetName val="14_(Б)_-25"/>
      <sheetName val="14_ТД-25"/>
      <sheetName val="14_З-25"/>
      <sheetName val="14_Вика_-25"/>
    </sheetNames>
    <sheetDataSet>
      <sheetData sheetId="0" refreshError="1">
        <row r="1">
          <cell r="C1" t="str">
            <v>август</v>
          </cell>
        </row>
        <row r="2">
          <cell r="C2" t="str">
            <v>август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Ф с фактом 2015"/>
    </sheetNames>
    <definedNames>
      <definedName name="__FXA11"/>
    </defined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2">
          <cell r="E12">
            <v>0</v>
          </cell>
          <cell r="G12">
            <v>0</v>
          </cell>
        </row>
      </sheetData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СЭО пл"/>
      <sheetName val="ОПР пл"/>
      <sheetName val="ОХР пл"/>
      <sheetName val="Коммерч. расх. пл."/>
      <sheetName val="РСЭО"/>
      <sheetName val="ОПР"/>
      <sheetName val="ОХР"/>
      <sheetName val="Коммерческие расходы"/>
      <sheetName val="РСЭО_пл"/>
      <sheetName val="ОПР_пл"/>
      <sheetName val="ОХР_пл"/>
      <sheetName val="Коммерч__расх__пл_"/>
      <sheetName val="Коммерческие_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1"/>
      <sheetName val="Лист2"/>
      <sheetName val="Лист3"/>
      <sheetName val="числ факт"/>
      <sheetName val="Форма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  <sheetData sheetId="10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Общеж.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F17">
            <v>755378.39999999991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данные производственные"/>
      <sheetName val="данные капвложения"/>
      <sheetName val="данные стоимостные"/>
      <sheetName val="данные себестоимость"/>
      <sheetName val="0.Настройка"/>
      <sheetName val="Гр5(о)"/>
      <sheetName val="Управление"/>
      <sheetName val="2009(2,3)_(2)"/>
      <sheetName val="Оценка DCF"/>
      <sheetName val="GKN (2)"/>
      <sheetName val="ПЕРЕЧЕНЬ"/>
      <sheetName val="Программа"/>
      <sheetName val="Лист2"/>
      <sheetName val="Предпр.-взвеш. оценка"/>
      <sheetName val="база_свод"/>
      <sheetName val="Сдача "/>
      <sheetName val="расход"/>
      <sheetName val="Док+Исх"/>
      <sheetName val="Inputs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Регионы"/>
      <sheetName val="Исходные"/>
      <sheetName val="пл. 2001 цехов и УГС"/>
      <sheetName val="2002(v1)"/>
      <sheetName val="Списки"/>
      <sheetName val="Contents"/>
      <sheetName val="Настройки"/>
      <sheetName val="АА"/>
      <sheetName val="Содержание"/>
      <sheetName val="Налоги+Амортиз"/>
      <sheetName val="Энергия на СН"/>
      <sheetName val="НФИк"/>
      <sheetName val="Оценка_DCF"/>
      <sheetName val="GKN_(2)"/>
      <sheetName val="Нормы"/>
      <sheetName val="Пески сводный реестр"/>
      <sheetName val="Т-18-Инвестиции"/>
      <sheetName val="Морские поставки"/>
      <sheetName val="прим"/>
      <sheetName val="Медслужба"/>
      <sheetName val="РМУ"/>
      <sheetName val="УКиСР"/>
      <sheetName val="приб. от экспорта"/>
      <sheetName val="Смета"/>
      <sheetName val="XLR_NoRangeSheet"/>
      <sheetName val=""/>
      <sheetName val="БД"/>
      <sheetName val="платежный календарь фин"/>
      <sheetName val="0_Настройка"/>
      <sheetName val="0_Настройка1"/>
      <sheetName val="выр__июль"/>
      <sheetName val="2009(2,3)_(2)1"/>
      <sheetName val="GKN_(2)1"/>
      <sheetName val="0_Настройка2"/>
      <sheetName val="2009(2,3)_(2)2"/>
      <sheetName val="GKN_(2)2"/>
      <sheetName val="0_Настройка3"/>
      <sheetName val="2009(2,3)_(2)3"/>
      <sheetName val="GKN_(2)3"/>
      <sheetName val="0_Настройка4"/>
      <sheetName val="2009(2,3)_(2)4"/>
      <sheetName val="GKN_(2)4"/>
      <sheetName val="0_Настройка5"/>
      <sheetName val="2009(2,3)_(2)5"/>
      <sheetName val="GKN_(2)5"/>
      <sheetName val="0_Настройка6"/>
      <sheetName val="2009(2,3)_(2)6"/>
      <sheetName val="GKN_(2)6"/>
      <sheetName val="0_Настройка7"/>
      <sheetName val="2009(2,3)_(2)7"/>
      <sheetName val="GKN_(2)7"/>
      <sheetName val="0_Настройка8"/>
      <sheetName val="2009(2,3)_(2)10"/>
      <sheetName val="GKN_(2)10"/>
      <sheetName val="0_Настройка11"/>
      <sheetName val="2009(2,3)_(2)8"/>
      <sheetName val="GKN_(2)8"/>
      <sheetName val="0_Настройка9"/>
      <sheetName val="2009(2,3)_(2)9"/>
      <sheetName val="GKN_(2)9"/>
      <sheetName val="0_Настройка10"/>
      <sheetName val="2009(2,3)_(2)12"/>
      <sheetName val="GKN_(2)12"/>
      <sheetName val="0_Настройка13"/>
      <sheetName val="2009(2,3)_(2)11"/>
      <sheetName val="GKN_(2)11"/>
      <sheetName val="0_Настройка12"/>
      <sheetName val="2009(2,3)_(2)15"/>
      <sheetName val="GKN_(2)15"/>
      <sheetName val="0_Настройка16"/>
      <sheetName val="2009(2,3)_(2)13"/>
      <sheetName val="GKN_(2)13"/>
      <sheetName val="0_Настройка14"/>
      <sheetName val="2009(2,3)_(2)14"/>
      <sheetName val="GKN_(2)14"/>
      <sheetName val="0_Настройка15"/>
      <sheetName val="АНАЛИТ"/>
      <sheetName val="Настройка"/>
      <sheetName val="поставка сравн13"/>
      <sheetName val="titre gap"/>
      <sheetName val="#ССЫЛКА"/>
      <sheetName val="Лист5"/>
      <sheetName val="Бюджет"/>
      <sheetName val="вводные данные систем"/>
      <sheetName val="Предпр_-взвеш__оценка"/>
      <sheetName val="Оценка_DCF1"/>
      <sheetName val="Предпр_-взвеш__оценка1"/>
      <sheetName val="план"/>
      <sheetName val="Расх."/>
      <sheetName val="Параметры"/>
      <sheetName val="1"/>
      <sheetName val="ВГ до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РчСтГМ"/>
      <sheetName val="РчСтГМ_УП i-1"/>
      <sheetName val="РчСтГМ_УП i-2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>
        <row r="16">
          <cell r="B16">
            <v>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Работы"/>
      <sheetName val="7а_(Свод)"/>
      <sheetName val="8_Мам"/>
    </sheetNames>
    <sheetDataSet>
      <sheetData sheetId="0" refreshError="1">
        <row r="20">
          <cell r="B20" t="str">
            <v xml:space="preserve">Директор  ООО "Вика": Натрусов  А.И.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"/>
      <sheetName val="10"/>
      <sheetName val="10-1"/>
      <sheetName val="11"/>
      <sheetName val="12"/>
      <sheetName val="13"/>
      <sheetName val="13-1"/>
      <sheetName val="14 (Б) -25"/>
      <sheetName val="14 ТД-25"/>
      <sheetName val="14 З-25"/>
      <sheetName val="14 Вика -25"/>
      <sheetName val="14(Б-10)"/>
      <sheetName val="14(ТД-10)"/>
      <sheetName val="14(З-10)"/>
      <sheetName val="14(В-10)"/>
      <sheetName val="15"/>
      <sheetName val="16"/>
      <sheetName val="17"/>
      <sheetName val="20ТД"/>
      <sheetName val="20Завод"/>
      <sheetName val="20Вика"/>
      <sheetName val="21С"/>
      <sheetName val="8_(Вика)"/>
      <sheetName val="14_(Б)_-25"/>
      <sheetName val="14_ТД-25"/>
      <sheetName val="14_З-25"/>
      <sheetName val="14_Вика_-25"/>
    </sheetNames>
    <sheetDataSet>
      <sheetData sheetId="0" refreshError="1">
        <row r="20">
          <cell r="B20" t="str">
            <v>Директор по и экономике  ОАО "КАВЗ": Шмелев В.В.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"/>
      <sheetName val="Объекты"/>
      <sheetName val="Подрядчики"/>
      <sheetName val="Работы"/>
      <sheetName val="Материалы"/>
      <sheetName val="Лист1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 xml:space="preserve">            Арматура</v>
          </cell>
        </row>
        <row r="2">
          <cell r="A2" t="str">
            <v>Вентиль  Ду 100, 15с58нж,  , шт</v>
          </cell>
        </row>
        <row r="3">
          <cell r="A3" t="str">
            <v>Вентиль  Ду 100, 15ч76п1,  , шт</v>
          </cell>
        </row>
        <row r="4">
          <cell r="A4" t="str">
            <v>Вентиль  Ду 25, 15ч9п2,  , шт</v>
          </cell>
        </row>
        <row r="5">
          <cell r="A5" t="str">
            <v>Вентиль  Ду 25, 15кч9п2,  , шт</v>
          </cell>
        </row>
        <row r="6">
          <cell r="A6" t="str">
            <v>Вентиль  Ду 25, 15ч8бр,  , шт</v>
          </cell>
        </row>
        <row r="7">
          <cell r="A7" t="str">
            <v>Вентиль  Ду 32, 15с27нж,  , шт</v>
          </cell>
        </row>
        <row r="8">
          <cell r="A8" t="str">
            <v>Вентиль  Ду 32, 893,  , шт</v>
          </cell>
        </row>
        <row r="9">
          <cell r="A9" t="str">
            <v>Вентиль  Ду 40, 15ч75п2,  , шт</v>
          </cell>
        </row>
        <row r="10">
          <cell r="A10" t="str">
            <v>Вентиль  Ду 50, 15ч14бк,  , шт</v>
          </cell>
        </row>
        <row r="11">
          <cell r="A11" t="str">
            <v>Вентиль  Ду 50, 15ч75п1,  , шт</v>
          </cell>
        </row>
        <row r="12">
          <cell r="A12" t="str">
            <v>Вентиль  Ду 50, 15ч75п2,  , шт</v>
          </cell>
        </row>
        <row r="13">
          <cell r="A13" t="str">
            <v>Вентиль  Ду 50, 15с58нж,  , шт</v>
          </cell>
        </row>
        <row r="14">
          <cell r="A14" t="str">
            <v>Вентиль  Ду 50, Т-107б,  , шт</v>
          </cell>
        </row>
        <row r="15">
          <cell r="A15" t="str">
            <v>Вентиль  Ду 50, Т-108б,  , шт</v>
          </cell>
        </row>
        <row r="16">
          <cell r="A16" t="str">
            <v>Вентиль  Ду 50, 15кч922бр,  , шт</v>
          </cell>
        </row>
        <row r="17">
          <cell r="A17" t="str">
            <v>Вентиль  Ду 50, Т-7б,  , шт</v>
          </cell>
        </row>
        <row r="18">
          <cell r="A18" t="str">
            <v>Вентиль  Ду 80, 15ч14бр,  , шт</v>
          </cell>
        </row>
        <row r="19">
          <cell r="A19" t="str">
            <v>Вентиль  Ду 80, 15c58нж,  , шт</v>
          </cell>
        </row>
        <row r="20">
          <cell r="A20" t="str">
            <v>Вентиль  Ду15, 15с27нж,  , шт</v>
          </cell>
        </row>
        <row r="21">
          <cell r="A21" t="str">
            <v>Вентиль  Ду20, 15с27нж,  , шт</v>
          </cell>
        </row>
        <row r="22">
          <cell r="A22" t="str">
            <v>Вентиль  Ду20, 15кч18р,  , шт</v>
          </cell>
        </row>
        <row r="23">
          <cell r="A23" t="str">
            <v>Вентиль  Ду25, 15с27нж,  , шт</v>
          </cell>
        </row>
        <row r="24">
          <cell r="A24" t="str">
            <v>Вентиль  Ду50, 15ч9бр,  , шт</v>
          </cell>
        </row>
        <row r="25">
          <cell r="A25" t="str">
            <v>Вентиль  Ду80, 15ч76п2,  , шт</v>
          </cell>
        </row>
        <row r="26">
          <cell r="A26" t="str">
            <v>Вентиль  Ду80, 15ч76п1,  , шт</v>
          </cell>
        </row>
        <row r="27">
          <cell r="A27" t="str">
            <v>Вентиль  Ду80, 15ч8п,  , шт</v>
          </cell>
        </row>
        <row r="28">
          <cell r="A28" t="str">
            <v>Вентиль Ду 100, 588-10-0,  , шт</v>
          </cell>
        </row>
        <row r="29">
          <cell r="A29" t="str">
            <v>Вентиль Ду 15, 15ч8п2,  , шт</v>
          </cell>
        </row>
        <row r="30">
          <cell r="A30" t="str">
            <v>Вентиль Ду 15, 15с27нж,  , шт</v>
          </cell>
        </row>
        <row r="31">
          <cell r="A31" t="str">
            <v>Вентиль Ду 15, 15кч18бр,  , шт</v>
          </cell>
        </row>
        <row r="32">
          <cell r="A32" t="str">
            <v>Вентиль Ду 150, 15ч91эм,  , шт</v>
          </cell>
        </row>
        <row r="33">
          <cell r="A33" t="str">
            <v>Вентиль Ду 150, 15ч14бр,  , шт</v>
          </cell>
        </row>
        <row r="34">
          <cell r="A34" t="str">
            <v>Вентиль Ду 20, 597-20-0,  , шт</v>
          </cell>
        </row>
        <row r="35">
          <cell r="A35" t="str">
            <v>Вентиль Ду 20, 15кч18р,  , шт</v>
          </cell>
        </row>
        <row r="36">
          <cell r="A36" t="str">
            <v>Вентиль Ду 20, 15ч8п2,  , шт</v>
          </cell>
        </row>
        <row r="37">
          <cell r="A37" t="str">
            <v>Вентиль Ду 20, 15кч18бр,  , шт</v>
          </cell>
        </row>
        <row r="38">
          <cell r="A38" t="str">
            <v>Вентиль Ду 32, 15ч9п2,  , шт</v>
          </cell>
        </row>
        <row r="39">
          <cell r="A39" t="str">
            <v>Вентиль Ду 32, 15ч75п2,  , шт</v>
          </cell>
        </row>
        <row r="40">
          <cell r="A40" t="str">
            <v>Вентиль Ду 32, 15ч8бр,  , шт</v>
          </cell>
        </row>
        <row r="41">
          <cell r="A41" t="str">
            <v>Вентиль Ду 32, 15кч16бр,  , шт</v>
          </cell>
        </row>
        <row r="42">
          <cell r="A42" t="str">
            <v>Вентиль Ду 32, 15кч 18бр,  , шт</v>
          </cell>
        </row>
        <row r="43">
          <cell r="A43" t="str">
            <v>Вентиль Ду 32, 1с-3-3,  , шт</v>
          </cell>
        </row>
        <row r="44">
          <cell r="A44" t="str">
            <v>Вентиль Ду 32, 15ч75п,  , шт</v>
          </cell>
        </row>
        <row r="45">
          <cell r="A45" t="str">
            <v>Вентиль Ду 32, 15кч16нж,  , шт</v>
          </cell>
        </row>
        <row r="46">
          <cell r="A46" t="str">
            <v>Вентиль Ду 40, 15ч75п1,  , шт</v>
          </cell>
        </row>
        <row r="47">
          <cell r="A47" t="str">
            <v>Вентиль Ду 40, 15с22нж,  , шт</v>
          </cell>
        </row>
        <row r="48">
          <cell r="A48" t="str">
            <v>Вентиль Ду 40, 894,  , шт</v>
          </cell>
        </row>
        <row r="49">
          <cell r="A49" t="str">
            <v>Вентиль Ду 50, 15ч8бк,  , шт</v>
          </cell>
        </row>
        <row r="50">
          <cell r="A50" t="str">
            <v>Вентиль Ду 50, 15ч9п2,  , шт</v>
          </cell>
        </row>
        <row r="51">
          <cell r="A51" t="str">
            <v>Вентиль Ду 50, 839-50-0,  , шт</v>
          </cell>
        </row>
        <row r="52">
          <cell r="A52" t="str">
            <v>Вентиль Ду 50, 15с22нж,  , шт</v>
          </cell>
        </row>
        <row r="53">
          <cell r="A53" t="str">
            <v>Вентиль Ду 50, 15кч19п2,  , шт</v>
          </cell>
        </row>
        <row r="54">
          <cell r="A54" t="str">
            <v>Вентиль Ду 50, 15ч8бр,  , шт</v>
          </cell>
        </row>
        <row r="55">
          <cell r="A55" t="str">
            <v>Вентиль Ду 50, 15ч16бр,  , шт</v>
          </cell>
        </row>
        <row r="56">
          <cell r="A56" t="str">
            <v>Вентиль Ду 50, 15нж958нж,  , шт</v>
          </cell>
        </row>
        <row r="57">
          <cell r="A57" t="str">
            <v>Вентиль Ду 50, 15ч6бр,  , шт</v>
          </cell>
        </row>
        <row r="58">
          <cell r="A58" t="str">
            <v>Вентиль Ду 50, 15ч8п2,  , шт</v>
          </cell>
        </row>
        <row r="59">
          <cell r="A59" t="str">
            <v>Вентиль Ду 50, 15кч922бр,  , шт</v>
          </cell>
        </row>
        <row r="60">
          <cell r="A60" t="str">
            <v>Вентиль Ду 50, 1с-7-1,1с-9-1,  , шт</v>
          </cell>
        </row>
        <row r="61">
          <cell r="A61" t="str">
            <v>Вентиль Ду 65, 838-65-Э,  , шт</v>
          </cell>
        </row>
        <row r="62">
          <cell r="A62" t="str">
            <v>Вентиль Ду 80, 15нж958нж,  , шт</v>
          </cell>
        </row>
        <row r="63">
          <cell r="A63" t="str">
            <v>Вентиль Ду10, 588-10-0,589-10-0,  , шт</v>
          </cell>
        </row>
        <row r="64">
          <cell r="A64" t="str">
            <v>Вентиль Ду10, 584-10-0,  , шт</v>
          </cell>
        </row>
        <row r="65">
          <cell r="A65" t="str">
            <v>Вентиль Ду10, 829-10-0,  , шт</v>
          </cell>
        </row>
        <row r="66">
          <cell r="A66" t="str">
            <v>Вентиль Ду15, 890,  , шт</v>
          </cell>
        </row>
        <row r="67">
          <cell r="A67" t="str">
            <v>Вентиль Ду15, 15ч8бр,  , шт</v>
          </cell>
        </row>
        <row r="68">
          <cell r="A68" t="str">
            <v>Вентиль Ду20, 588-20-0,  , шт</v>
          </cell>
        </row>
        <row r="69">
          <cell r="A69" t="str">
            <v>Вентиль Ду20, 573-20-0,  , шт</v>
          </cell>
        </row>
        <row r="70">
          <cell r="A70" t="str">
            <v>Вентиль Ду20, 839-50-0,  , шт</v>
          </cell>
        </row>
        <row r="71">
          <cell r="A71" t="str">
            <v>Вентиль Ду20, 891,  , шт</v>
          </cell>
        </row>
        <row r="72">
          <cell r="A72" t="str">
            <v>Вентиль Ду20, 15с12бт,  , шт</v>
          </cell>
        </row>
        <row r="73">
          <cell r="A73" t="str">
            <v>Вентиль Ду20, 589-20-0,  , шт</v>
          </cell>
        </row>
        <row r="74">
          <cell r="A74" t="str">
            <v>Вентиль Ду20, 597-20-0,  , шт</v>
          </cell>
        </row>
        <row r="75">
          <cell r="A75" t="str">
            <v>Вентиль Ду80, 1с-7-1,1с-9-1,  , шт</v>
          </cell>
        </row>
        <row r="76">
          <cell r="A76" t="str">
            <v>Вентиль Ду80, 15кч16бр,  , шт</v>
          </cell>
        </row>
        <row r="77">
          <cell r="A77" t="str">
            <v>Задвижка Ду 100, 30ч906бр,  , шт</v>
          </cell>
        </row>
        <row r="78">
          <cell r="A78" t="str">
            <v>Задвижка Ду 100, 30ч6бр,  , шт</v>
          </cell>
        </row>
        <row r="79">
          <cell r="A79" t="str">
            <v>Задвижка Ду 100, 880-100-Э,  , шт</v>
          </cell>
        </row>
        <row r="80">
          <cell r="A80" t="str">
            <v>Задвижка Ду 100, 883-100-Э,  , шт</v>
          </cell>
        </row>
        <row r="81">
          <cell r="A81" t="str">
            <v>Задвижка Ду 100, ЗЛ11025Сп2,  , шт</v>
          </cell>
        </row>
        <row r="82">
          <cell r="A82" t="str">
            <v>Задвижка Ду 100, ПФ11010-00,  , шт</v>
          </cell>
        </row>
        <row r="83">
          <cell r="A83" t="str">
            <v>Задвижка Ду 100, 712-100-Э,  , шт</v>
          </cell>
        </row>
        <row r="84">
          <cell r="A84" t="str">
            <v>Задвижка Ду 150, 886-150-ЦЗ,  , шт</v>
          </cell>
        </row>
        <row r="85">
          <cell r="A85" t="str">
            <v>Задвижка Ду 150, ЗЛ11025Сп1,  , шт</v>
          </cell>
        </row>
        <row r="86">
          <cell r="A86" t="str">
            <v>Задвижка Ду 150, 30с64нж,  , шт</v>
          </cell>
        </row>
        <row r="87">
          <cell r="A87" t="str">
            <v>Задвижка Ду 150, 30ч6бр,  , шт</v>
          </cell>
        </row>
        <row r="88">
          <cell r="A88" t="str">
            <v>Задвижка Ду 150, 886-150-КЗ,  , шт</v>
          </cell>
        </row>
        <row r="89">
          <cell r="A89" t="str">
            <v>Задвижка Ду 150, 30ч906бр,  , шт</v>
          </cell>
        </row>
        <row r="90">
          <cell r="A90" t="str">
            <v>Задвижка Ду 150, 806-150-Э,  , шт</v>
          </cell>
        </row>
        <row r="91">
          <cell r="A91" t="str">
            <v>Задвижка Ду 175, 883-175-Э,  , шт</v>
          </cell>
        </row>
        <row r="92">
          <cell r="A92" t="str">
            <v>Задвижка Ду 200, 30ч6бр,  , шт</v>
          </cell>
        </row>
        <row r="93">
          <cell r="A93" t="str">
            <v>Задвижка Ду 200, 2с-21-2,  , шт</v>
          </cell>
        </row>
        <row r="94">
          <cell r="A94" t="str">
            <v>Задвижка Ду 200, 30ч906бр,  , шт</v>
          </cell>
        </row>
        <row r="95">
          <cell r="A95" t="str">
            <v>Задвижка Ду 250, 30ч6бр,  , шт</v>
          </cell>
        </row>
        <row r="96">
          <cell r="A96" t="str">
            <v>Задвижка Ду 250, 883-250-Э,882-250-Э,  , шт</v>
          </cell>
        </row>
        <row r="97">
          <cell r="A97" t="str">
            <v>Задвижка Ду 250, 882-250-0,  , шт</v>
          </cell>
        </row>
        <row r="98">
          <cell r="A98" t="str">
            <v>Задвижка Ду 250, 882-250-Э,  , шт</v>
          </cell>
        </row>
        <row r="99">
          <cell r="A99" t="str">
            <v>Задвижка Ду 250, 882-250-Э,  , шт</v>
          </cell>
        </row>
        <row r="100">
          <cell r="A100" t="str">
            <v>Задвижка Ду 250, 30ч6бр,  , шт</v>
          </cell>
        </row>
        <row r="101">
          <cell r="A101" t="str">
            <v>Задвижка Ду 300, 30ч6бр,  , шт</v>
          </cell>
        </row>
        <row r="102">
          <cell r="A102" t="str">
            <v>Задвижка Ду 300, 30ч906бр,  , шт</v>
          </cell>
        </row>
        <row r="103">
          <cell r="A103" t="str">
            <v>Задвижка Ду 400, 30с972нж,  , шт</v>
          </cell>
        </row>
        <row r="104">
          <cell r="A104" t="str">
            <v>Задвижка Ду 400, 30ч6бр,  , шт</v>
          </cell>
        </row>
        <row r="105">
          <cell r="A105" t="str">
            <v>Задвижка Ду 400, 30ч906бр,  , шт</v>
          </cell>
        </row>
        <row r="106">
          <cell r="A106" t="str">
            <v>Задвижка Ду 500, 30с972нж,  , шт</v>
          </cell>
        </row>
        <row r="107">
          <cell r="A107" t="str">
            <v>Задвижка Ду 600, 30с972нж,  , шт</v>
          </cell>
        </row>
        <row r="108">
          <cell r="A108" t="str">
            <v>Задвижка Ду 800, 30с972нж,  , шт</v>
          </cell>
        </row>
        <row r="109">
          <cell r="A109" t="str">
            <v>Задвижки  Ду 100, ЗКЛ2-16,  , шт</v>
          </cell>
        </row>
        <row r="110">
          <cell r="A110" t="str">
            <v>Задвижки  Ду 200, ЗКЛ2-16,  , шт</v>
          </cell>
        </row>
        <row r="111">
          <cell r="A111" t="str">
            <v>Задвижки  Ду 200, ЗКЛПЭ-16,  , шт</v>
          </cell>
        </row>
        <row r="112">
          <cell r="A112" t="str">
            <v>Задвижки  Ду 300, ЗКЛ2-16,  , шт</v>
          </cell>
        </row>
        <row r="113">
          <cell r="A113" t="str">
            <v>Задвижки  Ду 300, ЗКЛПЭ-16,  , шт</v>
          </cell>
        </row>
        <row r="114">
          <cell r="A114" t="str">
            <v>Задвижки  Ду 50, ЗКЛПЭ-16,  , шт</v>
          </cell>
        </row>
        <row r="115">
          <cell r="A115" t="str">
            <v>Задвижки  Ду 80, ЗКЛПЭ-16,  , шт</v>
          </cell>
        </row>
        <row r="116">
          <cell r="A116" t="str">
            <v>Задвижки Ду 150, ЗЛ11025Сп2,  , шт</v>
          </cell>
        </row>
        <row r="117">
          <cell r="A117" t="str">
            <v>Задвижки Ду 200, 30с964нж,  , шт</v>
          </cell>
        </row>
        <row r="118">
          <cell r="A118" t="str">
            <v>Задвижки Ду 200, 30с64нж,  , шт</v>
          </cell>
        </row>
        <row r="119">
          <cell r="A119" t="str">
            <v>Задвижки Ду 200, Е-1435-200,  , шт</v>
          </cell>
        </row>
        <row r="120">
          <cell r="A120" t="str">
            <v>Задвижки Ду 250, 30с964нж,  , шт</v>
          </cell>
        </row>
        <row r="121">
          <cell r="A121" t="str">
            <v>Задвижки Ду 250, ЗЛ11025Сп2,  , шт</v>
          </cell>
        </row>
        <row r="122">
          <cell r="A122" t="str">
            <v>Задвижки Ду 250, 30с64нж,  , шт</v>
          </cell>
        </row>
        <row r="123">
          <cell r="A123" t="str">
            <v>Задвижки Ду 300, 30с964нж,  , шт</v>
          </cell>
        </row>
        <row r="124">
          <cell r="A124" t="str">
            <v>Задвижки Ду 50, 30ч6бк,  , шт</v>
          </cell>
        </row>
        <row r="125">
          <cell r="A125" t="str">
            <v>Задвижки Ду 80, 30ч6бк,  , шт</v>
          </cell>
        </row>
        <row r="126">
          <cell r="A126" t="str">
            <v>Задвижки Ду 80, 30ч6бр,  , шт</v>
          </cell>
        </row>
        <row r="127">
          <cell r="A127" t="str">
            <v>Задвижки Ду 80, ЗКЛ2-16,  , шт</v>
          </cell>
        </row>
        <row r="128">
          <cell r="A128" t="str">
            <v>Клапан дроссельный Ду 50, 811-50-Р,  , шт</v>
          </cell>
        </row>
        <row r="129">
          <cell r="A129" t="str">
            <v>Клапан импульсный Ду 20, 586-20-0а,  , шт</v>
          </cell>
        </row>
        <row r="130">
          <cell r="A130" t="str">
            <v>Клапан импульсный Ду 25, 112-25х2-0,  , шт</v>
          </cell>
        </row>
        <row r="131">
          <cell r="A131" t="str">
            <v>Клапан предохранит.главн. Ду 175, 392-175/95-0,  , шт</v>
          </cell>
        </row>
        <row r="132">
          <cell r="A132" t="str">
            <v>Клапан предохранит.главн. Ду 250, 111-250/400-0о,  , шт</v>
          </cell>
        </row>
        <row r="133">
          <cell r="A133" t="str">
            <v>Клапан предохранительный Ду50, Т-31М,  , шт</v>
          </cell>
        </row>
        <row r="134">
          <cell r="A134" t="str">
            <v>Клапан предохранительный Ду50, Т-131М,  , шт</v>
          </cell>
        </row>
        <row r="135">
          <cell r="A135" t="str">
            <v>Клапан регулирующий, Ду 10 Ру 64,  , шт</v>
          </cell>
        </row>
        <row r="136">
          <cell r="A136" t="str">
            <v>Клапаны  обратные  Ду 65, 842-65-0,  , шт</v>
          </cell>
        </row>
        <row r="137">
          <cell r="A137" t="str">
            <v>Клапаны обратные Ду 100, 19ч16р,  , шт</v>
          </cell>
        </row>
        <row r="138">
          <cell r="A138" t="str">
            <v>Клапаны обратные Ду 100, 19с17нж,  , шт</v>
          </cell>
        </row>
        <row r="139">
          <cell r="A139" t="str">
            <v>Клапаны обратные Ду 100, 803-100-0,  , шт</v>
          </cell>
        </row>
        <row r="140">
          <cell r="A140" t="str">
            <v>Клапаны обратные Ду 100, 16ч42р,  , шт</v>
          </cell>
        </row>
        <row r="141">
          <cell r="A141" t="str">
            <v>Клапаны обратные Ду 150, 19ч16р5,  , шт</v>
          </cell>
        </row>
        <row r="142">
          <cell r="A142" t="str">
            <v>Клапаны обратные Ду 20, 720-20-0,  , шт</v>
          </cell>
        </row>
        <row r="143">
          <cell r="A143" t="str">
            <v>Клапаны обратные Ду 200, 19ч16р,  , шт</v>
          </cell>
        </row>
        <row r="144">
          <cell r="A144" t="str">
            <v>Клапаны обратные Ду 200, 19с17нж,  , шт</v>
          </cell>
        </row>
        <row r="145">
          <cell r="A145" t="str">
            <v>Клапаны обратные Ду 200, 19ч16бр,  , шт</v>
          </cell>
        </row>
        <row r="146">
          <cell r="A146" t="str">
            <v>Клапаны обратные Ду 250, 19ч16р,  , шт</v>
          </cell>
        </row>
        <row r="147">
          <cell r="A147" t="str">
            <v>Клапаны обратные Ду 250, 935-250-0,  , шт</v>
          </cell>
        </row>
        <row r="148">
          <cell r="A148" t="str">
            <v>Клапаны обратные Ду 32, 16кч9бр,  , шт</v>
          </cell>
        </row>
        <row r="149">
          <cell r="A149" t="str">
            <v>Клапаны обратные Ду 50, 19ч16р5,  , шт</v>
          </cell>
        </row>
        <row r="150">
          <cell r="A150" t="str">
            <v>Клапаны обратные Ду 50, 19ч16р,  , шт</v>
          </cell>
        </row>
        <row r="151">
          <cell r="A151" t="str">
            <v>Клапаны обратные Ду 50, 19с17нж,  , шт</v>
          </cell>
        </row>
        <row r="152">
          <cell r="A152" t="str">
            <v>Клапаны обратные Ду 80, 19с17нж,  , шт</v>
          </cell>
        </row>
        <row r="153">
          <cell r="A153" t="str">
            <v>Клапаны регулирующие Ду 100, 868-100-Э,  , шт</v>
          </cell>
        </row>
        <row r="154">
          <cell r="A154" t="str">
            <v>Клапаны регулирующие Ду 100, 6с-7-2,6с-7-3,6с-2-2,  , шт</v>
          </cell>
        </row>
        <row r="155">
          <cell r="A155" t="str">
            <v>Клапаны регулирующие Ду 100, 6с-1-2,  , шт</v>
          </cell>
        </row>
        <row r="156">
          <cell r="A156" t="str">
            <v>Клапаны регулирующие Ду 100, 868-100-Э,  , шт</v>
          </cell>
        </row>
        <row r="157">
          <cell r="A157" t="str">
            <v>Клапаны регулирующие Ду 100, 807-100-Э,  , шт</v>
          </cell>
        </row>
        <row r="158">
          <cell r="A158" t="str">
            <v>Клапаны регулирующие Ду 150, 6с-1-2,  , шт</v>
          </cell>
        </row>
        <row r="159">
          <cell r="A159" t="str">
            <v>Клапаны регулирующие Ду 175, 811-175-Э,  , шт</v>
          </cell>
        </row>
        <row r="160">
          <cell r="A160" t="str">
            <v>Клапаны регулирующие Ду 20, 870-20-Э,  , шт</v>
          </cell>
        </row>
        <row r="161">
          <cell r="A161" t="str">
            <v>Клапаны регулирующие Ду 20/18, 751-20/18-0,  , шт</v>
          </cell>
        </row>
        <row r="162">
          <cell r="A162" t="str">
            <v>Клапаны регулирующие Ду 200, 6с-1-3,  , шт</v>
          </cell>
        </row>
        <row r="163">
          <cell r="A163" t="str">
            <v>Клапаны регулирующие Ду 250, 6с-8-3,  , шт</v>
          </cell>
        </row>
        <row r="164">
          <cell r="A164" t="str">
            <v>Клапаны регулирующие Ду 250, 916-250-7,  , шт</v>
          </cell>
        </row>
        <row r="165">
          <cell r="A165" t="str">
            <v>Клапаны регулирующие Ду 250, 916-250-Э,  , шт</v>
          </cell>
        </row>
        <row r="166">
          <cell r="A166" t="str">
            <v>Клапаны регулирующие Ду 250, 868-250-Э,  , шт</v>
          </cell>
        </row>
        <row r="167">
          <cell r="A167" t="str">
            <v>Клапаны регулирующие Ду 300, 6с-8-3,  , шт</v>
          </cell>
        </row>
        <row r="168">
          <cell r="A168" t="str">
            <v>Клапаны регулирующие Ду 50, Т-33б,  , шт</v>
          </cell>
        </row>
        <row r="169">
          <cell r="A169" t="str">
            <v>Клапаны регулирующие Ду 600, Т-33,  , шт</v>
          </cell>
        </row>
        <row r="170">
          <cell r="A170" t="str">
            <v>Клапаны регулирующие Ду 65, 868-65-Э,  , шт</v>
          </cell>
        </row>
        <row r="171">
          <cell r="A171" t="str">
            <v>Клапаны регулирующие Ду 65, 851-65-М,  , шт</v>
          </cell>
        </row>
        <row r="172">
          <cell r="A172" t="str">
            <v>Клапаны регулирующие Ду 80, 6с-2-1,  , шт</v>
          </cell>
        </row>
        <row r="173">
          <cell r="A173" t="str">
            <v>Клапаны регулирующие Ду 80, Т-34б,  , шт</v>
          </cell>
        </row>
        <row r="174">
          <cell r="A174" t="str">
            <v>Клапаны регулирующие Ду 80, 6с-9-1,  , шт</v>
          </cell>
        </row>
        <row r="175">
          <cell r="A175" t="str">
            <v xml:space="preserve">            Бумажная продукция</v>
          </cell>
        </row>
        <row r="176">
          <cell r="A176" t="str">
            <v>Бумага кабельн. для изоляц.силов.кабелей К-120,  , 23436-79, кг</v>
          </cell>
        </row>
        <row r="177">
          <cell r="A177" t="str">
            <v>Бумага оберточная,  , 8273-75, кг</v>
          </cell>
        </row>
        <row r="178">
          <cell r="A178" t="str">
            <v>Бумага чертежная,  , 597-73, 1000м2</v>
          </cell>
        </row>
        <row r="179">
          <cell r="A179" t="str">
            <v>Картон   электротехнический, б=0,5-3,0, 2824-86, т</v>
          </cell>
        </row>
        <row r="180">
          <cell r="A180" t="str">
            <v>Картон прокладочный 1мм, марка А, 9347-74, кг</v>
          </cell>
        </row>
        <row r="181">
          <cell r="A181" t="str">
            <v>Картон электроизол. рулон, ЭВ0,2-0,5, 2824-75, кг</v>
          </cell>
        </row>
        <row r="182">
          <cell r="A182" t="str">
            <v>Картон электроизоляционный лист, ЭВ 1-2, 2824-75, кг</v>
          </cell>
        </row>
        <row r="183">
          <cell r="A183" t="str">
            <v xml:space="preserve">            Прессшпан</v>
          </cell>
        </row>
        <row r="184">
          <cell r="A184" t="str">
            <v>Шкурка шлифовальная бумажная,  , 6456-82, м2</v>
          </cell>
        </row>
        <row r="185">
          <cell r="A185" t="str">
            <v xml:space="preserve">            Вспомог.оборудование</v>
          </cell>
        </row>
        <row r="186">
          <cell r="A186" t="str">
            <v>Вал, Ст45, 1050-88, шт</v>
          </cell>
        </row>
        <row r="187">
          <cell r="A187" t="str">
            <v>Клапан, Ст12х18Н9Т, 5632-72, шт</v>
          </cell>
        </row>
        <row r="188">
          <cell r="A188" t="str">
            <v>Кулачок, Ст20, 1050-88, шт</v>
          </cell>
        </row>
        <row r="189">
          <cell r="A189" t="str">
            <v>Пружина, проволока П, 9389-75, шт</v>
          </cell>
        </row>
        <row r="190">
          <cell r="A190" t="str">
            <v xml:space="preserve">            ГСМ</v>
          </cell>
        </row>
        <row r="191">
          <cell r="A191" t="str">
            <v>Бензин авиационный, Б-70, 1012--72, кг</v>
          </cell>
        </row>
        <row r="192">
          <cell r="A192" t="str">
            <v>Вазелин  конденсаторный,  , 5774-76, т</v>
          </cell>
        </row>
        <row r="193">
          <cell r="A193" t="str">
            <v>Глицерин сырой,  , 6823-77, т</v>
          </cell>
        </row>
        <row r="194">
          <cell r="A194" t="str">
            <v>Керосин осветительный,  , 4753-68, кг</v>
          </cell>
        </row>
        <row r="195">
          <cell r="A195" t="str">
            <v>Керосин техн., ОСТ38-01408-86,  , кг</v>
          </cell>
        </row>
        <row r="196">
          <cell r="A196" t="str">
            <v>Клей, 88-Н, ТУ38-105,1061-7, кг</v>
          </cell>
        </row>
        <row r="197">
          <cell r="A197" t="str">
            <v>Клей, БФ-2, 12172-74, кг</v>
          </cell>
        </row>
        <row r="198">
          <cell r="A198" t="str">
            <v>Клей  силикатный, ТУ 5-15-433-75,  , кг</v>
          </cell>
        </row>
        <row r="199">
          <cell r="A199" t="str">
            <v>Клей резиновый, 88НП-35,ТУ 38-105268-79,  , кг</v>
          </cell>
        </row>
        <row r="200">
          <cell r="A200" t="str">
            <v>Масло инд., И-50А, 20799-75, кг</v>
          </cell>
        </row>
        <row r="201">
          <cell r="A201" t="str">
            <v>Масло индустриальное, И-50А, 20799-88, кг</v>
          </cell>
        </row>
        <row r="202">
          <cell r="A202" t="str">
            <v>Масло турбинное,  , 32-74, т</v>
          </cell>
        </row>
        <row r="203">
          <cell r="A203" t="str">
            <v>Парафин,  , 23683-79, кг</v>
          </cell>
        </row>
        <row r="204">
          <cell r="A204" t="str">
            <v>Паста, ВНИИ НП-232, 14068-79, т</v>
          </cell>
        </row>
        <row r="205">
          <cell r="A205" t="str">
            <v>Паста алмазная,  ,  , кг</v>
          </cell>
        </row>
        <row r="206">
          <cell r="A206" t="str">
            <v>Паста типа ГОИ, ПХЗ(№3), ТУ6-18-173-80, кг</v>
          </cell>
        </row>
        <row r="207">
          <cell r="A207" t="str">
            <v>Силикагель техн.,  , 3956-76, кг</v>
          </cell>
        </row>
        <row r="208">
          <cell r="A208" t="str">
            <v>Скипидар,  , 1571-82, т</v>
          </cell>
        </row>
        <row r="209">
          <cell r="A209" t="str">
            <v>Смазка, циатим-201, 6267-74, кг</v>
          </cell>
        </row>
        <row r="210">
          <cell r="A210" t="str">
            <v>Смазка, циатам-202, 11110-75, кг</v>
          </cell>
        </row>
        <row r="211">
          <cell r="A211" t="str">
            <v>Смазка, 1-13 жировая, ОСТ3801145-80, кг</v>
          </cell>
        </row>
        <row r="212">
          <cell r="A212" t="str">
            <v>Смазка, ЦИАТИМ-221, 9433-80, кг</v>
          </cell>
        </row>
        <row r="213">
          <cell r="A213" t="str">
            <v>Смазка графитная, СКа2/6-г3, 3333-80, кг</v>
          </cell>
        </row>
        <row r="214">
          <cell r="A214" t="str">
            <v>Смазка индустриальная, И-50А, 20799-88, кг</v>
          </cell>
        </row>
        <row r="215">
          <cell r="A215" t="str">
            <v>Смазка консталин, УТ-1, 1957-73, кг</v>
          </cell>
        </row>
        <row r="216">
          <cell r="A216" t="str">
            <v>Смазка(солидол), Ж-СКа2/6-2, 1033-79, кг</v>
          </cell>
        </row>
        <row r="217">
          <cell r="A217" t="str">
            <v>Смола эпоксидная неотвержденная,  , 10587-76, кг</v>
          </cell>
        </row>
        <row r="218">
          <cell r="A218" t="str">
            <v>Солидол,  , 4366-76, т</v>
          </cell>
        </row>
        <row r="219">
          <cell r="A219" t="str">
            <v>Тавот(солидол жировой), Ж, 1033-79, т</v>
          </cell>
        </row>
        <row r="220">
          <cell r="A220" t="str">
            <v xml:space="preserve">            Запчасти к насос.оборудов</v>
          </cell>
        </row>
        <row r="221">
          <cell r="A221" t="str">
            <v>Вал, Ст35, 1050-88, шт</v>
          </cell>
        </row>
        <row r="222">
          <cell r="A222" t="str">
            <v>Вал, 12х18Н9Т, 5949-45, шт</v>
          </cell>
        </row>
        <row r="223">
          <cell r="A223" t="str">
            <v>Вал карданный, Ст45, 1050-88, шт</v>
          </cell>
        </row>
        <row r="224">
          <cell r="A224" t="str">
            <v>Вкладыш задн.половина, Ст20,резина,  , шт</v>
          </cell>
        </row>
        <row r="225">
          <cell r="A225" t="str">
            <v>Вкладыш перед.половина, Ст20,резина,  , шт</v>
          </cell>
        </row>
        <row r="226">
          <cell r="A226" t="str">
            <v>Втулка, Бр05Ц5С5, 613-79, шт</v>
          </cell>
        </row>
        <row r="227">
          <cell r="A227" t="str">
            <v>Втулка, Ст40Х, 10702-78, шт</v>
          </cell>
        </row>
        <row r="228">
          <cell r="A228" t="str">
            <v>Втулка  защитная, Ст20, 1050-88, шт</v>
          </cell>
        </row>
        <row r="229">
          <cell r="A229" t="str">
            <v>Втулка  защитная, Ст 45, 1050-88, шт</v>
          </cell>
        </row>
        <row r="230">
          <cell r="A230" t="str">
            <v>Втулка  защитная, 12х18Н9Т, 5949-75, шт</v>
          </cell>
        </row>
        <row r="231">
          <cell r="A231" t="str">
            <v>Втулка  направляющая, СЧ20, 1412-85, шт</v>
          </cell>
        </row>
        <row r="232">
          <cell r="A232" t="str">
            <v>Втулка защитная, СЧ 20, 1412-85, шт</v>
          </cell>
        </row>
        <row r="233">
          <cell r="A233" t="str">
            <v>Втулка защитная, 06ХН28МДТЛ, ТУ26-6-1414-85, шт</v>
          </cell>
        </row>
        <row r="234">
          <cell r="A234" t="str">
            <v>Втулка защитная, 06ХН28МДТЛ, ТУ26-06-1414-86, шт</v>
          </cell>
        </row>
        <row r="235">
          <cell r="A235" t="str">
            <v>Втулка защитная, 10х17Н13М2Т, 5949-75, шт</v>
          </cell>
        </row>
        <row r="236">
          <cell r="A236" t="str">
            <v>Втулка сальника, Ст45, 1050-88, шт</v>
          </cell>
        </row>
        <row r="237">
          <cell r="A237" t="str">
            <v>Втулка упорная, Ст20, 1050-88, шт</v>
          </cell>
        </row>
        <row r="238">
          <cell r="A238" t="str">
            <v>Втулка шатуна, Бр05 Ц5С5, 613-79, шт</v>
          </cell>
        </row>
        <row r="239">
          <cell r="A239" t="str">
            <v>Грундбукса, Ст3, 380-88, шт</v>
          </cell>
        </row>
        <row r="240">
          <cell r="A240" t="str">
            <v>Грундбукса, 10х17Н13М2Т, 5949-75, шт</v>
          </cell>
        </row>
        <row r="241">
          <cell r="A241" t="str">
            <v>Грундбукса П 60х80, Фторопласт сита,  , шт</v>
          </cell>
        </row>
        <row r="242">
          <cell r="A242" t="str">
            <v>Диск, ИЧХ28, 7769-82, шт</v>
          </cell>
        </row>
        <row r="243">
          <cell r="A243" t="str">
            <v>Колесо рабочее, 12х18Н12МЗТЛ, 977-88, шт</v>
          </cell>
        </row>
        <row r="244">
          <cell r="A244" t="str">
            <v>Колесо рабочее, СЧ20, 1412-85, шт</v>
          </cell>
        </row>
        <row r="245">
          <cell r="A245" t="str">
            <v>Колесо рабочее, ЧС 15, 7769-82, шт</v>
          </cell>
        </row>
        <row r="246">
          <cell r="A246" t="str">
            <v>Колесо рабочее, 12х18Н9ТЛ, 977-88, шт</v>
          </cell>
        </row>
        <row r="247">
          <cell r="A247" t="str">
            <v>Колесо рабочее, ИЧХ28, 7769-82, шт</v>
          </cell>
        </row>
        <row r="248">
          <cell r="A248" t="str">
            <v>Колесо рабочее, Ст3,резина, 380-88, шт</v>
          </cell>
        </row>
        <row r="249">
          <cell r="A249" t="str">
            <v>Колесо рабочее, 12х18Н9ТЛ, 977-88, шт</v>
          </cell>
        </row>
        <row r="250">
          <cell r="A250" t="str">
            <v>Колесо червячное, СЧ15,Бр05Ц5С5, 1412-85,613-79, шт</v>
          </cell>
        </row>
        <row r="251">
          <cell r="A251" t="str">
            <v>Кольца втулок муфты, резина ТМКЩ-С, 7338-90, кг</v>
          </cell>
        </row>
        <row r="252">
          <cell r="A252" t="str">
            <v>Кольцо  сальника, 12х18Н9Т, 5949-75, шт</v>
          </cell>
        </row>
        <row r="253">
          <cell r="A253" t="str">
            <v>Кольцо  уплотняющее, 10х17Н13М2Т, 5949-75, шт</v>
          </cell>
        </row>
        <row r="254">
          <cell r="A254" t="str">
            <v>Кольцо отбойное, Ст3, 380-88, шт</v>
          </cell>
        </row>
        <row r="255">
          <cell r="A255" t="str">
            <v>Кольцо сальника, СЧ20, 1412-85, шт</v>
          </cell>
        </row>
        <row r="256">
          <cell r="A256" t="str">
            <v>Кольцо сальника, капрон,  , шт</v>
          </cell>
        </row>
        <row r="257">
          <cell r="A257" t="str">
            <v>Кольцо сальника, 10х17Н13М2Т, 5949-75, шт</v>
          </cell>
        </row>
        <row r="258">
          <cell r="A258" t="str">
            <v>Кольцо уплотнительное, Ст45, 1050-88, шт</v>
          </cell>
        </row>
        <row r="259">
          <cell r="A259" t="str">
            <v>Кольцо уплотняющее, СЧ20, 1412-85, шт</v>
          </cell>
        </row>
        <row r="260">
          <cell r="A260" t="str">
            <v>Кольцо уплотняющее, 12х18Н9Т, 5949-75, шт</v>
          </cell>
        </row>
        <row r="261">
          <cell r="A261" t="str">
            <v>Корпус, ЧС 15, 7769-82, шт</v>
          </cell>
        </row>
        <row r="262">
          <cell r="A262" t="str">
            <v>Корпус  сальника, 12х18Н9ТЛ, 977-88, шт</v>
          </cell>
        </row>
        <row r="263">
          <cell r="A263" t="str">
            <v>Корпус всасывающий, СЧ 18-36, 1414-85, шт</v>
          </cell>
        </row>
        <row r="264">
          <cell r="A264" t="str">
            <v>Корпус клапана, Ст 12х18 Н9Т, 5632-72, шт</v>
          </cell>
        </row>
        <row r="265">
          <cell r="A265" t="str">
            <v>Корпус насоса, 12х18Н9ТЛ, 977-88, шт</v>
          </cell>
        </row>
        <row r="266">
          <cell r="A266" t="str">
            <v>Крышка  сальника, 12х18Н9ТЛ, 977-88, шт</v>
          </cell>
        </row>
        <row r="267">
          <cell r="A267" t="str">
            <v>Крышка сальника, СЧ20, 1412-85, шт</v>
          </cell>
        </row>
        <row r="268">
          <cell r="A268" t="str">
            <v>Крышка сальника, Ал9, 1583-89, шт</v>
          </cell>
        </row>
        <row r="269">
          <cell r="A269" t="str">
            <v>Манжета П60х80, Фторопласт-4ПН, 10007-80, шт</v>
          </cell>
        </row>
        <row r="270">
          <cell r="A270" t="str">
            <v>Обойма, СТ20, 1050-88, шт</v>
          </cell>
        </row>
        <row r="271">
          <cell r="A271" t="str">
            <v>Отвод, ИЧХ28, 7769-82, шт</v>
          </cell>
        </row>
        <row r="272">
          <cell r="A272" t="str">
            <v>Палец, Ст12хН3А, 4543-71, шт</v>
          </cell>
        </row>
        <row r="273">
          <cell r="A273" t="str">
            <v>Палец, Ст45, 1050-88, шт</v>
          </cell>
        </row>
        <row r="274">
          <cell r="A274" t="str">
            <v>Палец  муфты, Ст45, 1050-88, шт</v>
          </cell>
        </row>
        <row r="275">
          <cell r="A275" t="str">
            <v>Палец ползуна, Ст20, 1050-88, шт</v>
          </cell>
        </row>
        <row r="276">
          <cell r="A276" t="str">
            <v>Палец резиновый, шнур 2С-20, 6467-79, шт</v>
          </cell>
        </row>
        <row r="277">
          <cell r="A277" t="str">
            <v>Патрубок всасывающ., 12х18Н12МЗТЛ, 977-88, шт</v>
          </cell>
        </row>
        <row r="278">
          <cell r="A278" t="str">
            <v>Плунжер, Ст12х18Н9Т, 5632-72, шт</v>
          </cell>
        </row>
        <row r="279">
          <cell r="A279" t="str">
            <v>Подвод, ИЧХ28, 7769-82, шт</v>
          </cell>
        </row>
        <row r="280">
          <cell r="A280" t="str">
            <v>Ползун, Сч15, 1412-85, шт</v>
          </cell>
        </row>
        <row r="281">
          <cell r="A281" t="str">
            <v>Ползун, Ст45, 1050-88, шт</v>
          </cell>
        </row>
        <row r="282">
          <cell r="A282" t="str">
            <v>Пробка колпачковая, 06ХН28МДТЛ, ту26-06-1414-85, шт</v>
          </cell>
        </row>
        <row r="283">
          <cell r="A283" t="str">
            <v>Седло, Ст 12х18 Н9Т, 5632-72, шт</v>
          </cell>
        </row>
        <row r="284">
          <cell r="A284" t="str">
            <v>Скоба, СЧ20, 1412, шт</v>
          </cell>
        </row>
        <row r="285">
          <cell r="A285" t="str">
            <v>Червяк, Ст 45, 1050-88, шт</v>
          </cell>
        </row>
        <row r="286">
          <cell r="A286" t="str">
            <v>Шарик П,44,45П, ГОСТ3722-81, 801-78, шт</v>
          </cell>
        </row>
        <row r="287">
          <cell r="A287" t="str">
            <v>Шарик П57,149П, ШХ-15, 801-78, шт</v>
          </cell>
        </row>
        <row r="288">
          <cell r="A288" t="str">
            <v>Штуцер, ЧС15, 7769-82, шт</v>
          </cell>
        </row>
        <row r="289">
          <cell r="A289" t="str">
            <v>Штуцер, 12Х18Н9ТЛ, 977-88, шт</v>
          </cell>
        </row>
        <row r="290">
          <cell r="A290" t="str">
            <v>Штуцер, 10х17Н13М2Т, 5949-75, шт</v>
          </cell>
        </row>
        <row r="291">
          <cell r="A291" t="str">
            <v xml:space="preserve">            Запчасти к турб.оборудованию</v>
          </cell>
        </row>
        <row r="292">
          <cell r="A292" t="str">
            <v>Букса, Ст15х11МФ, 5632-72, шт</v>
          </cell>
        </row>
        <row r="293">
          <cell r="A293" t="str">
            <v>Валик       d50, Ст 38 ХМЮА, 4543-71, шт</v>
          </cell>
        </row>
        <row r="294">
          <cell r="A294" t="str">
            <v>Валоповоротное устройство, БТ-183621,  , 1000м</v>
          </cell>
        </row>
        <row r="295">
          <cell r="A295" t="str">
            <v>Втулка, Ст38х2МЮА, 4543-71, шт</v>
          </cell>
        </row>
        <row r="296">
          <cell r="A296" t="str">
            <v>Втулка плавающая, Ст3,Бр-83, 380-88,1320-74, шт</v>
          </cell>
        </row>
        <row r="297">
          <cell r="A297" t="str">
            <v>Детали  соединения ротора ВД и СД,  ,  , 1000м</v>
          </cell>
        </row>
        <row r="298">
          <cell r="A298" t="str">
            <v>Клапан боковой левый  d 90, БТ-160565,  , 1000м</v>
          </cell>
        </row>
        <row r="299">
          <cell r="A299" t="str">
            <v>Клапан боковой правый  d 125, БТ-159825,  , 1000м</v>
          </cell>
        </row>
        <row r="300">
          <cell r="A300" t="str">
            <v>Клапан верхний       d 125, БТ-168560,  , 1000м</v>
          </cell>
        </row>
        <row r="301">
          <cell r="A301" t="str">
            <v>Клапан стопорный  d 300, БТ-168200,  , шт</v>
          </cell>
        </row>
        <row r="302">
          <cell r="A302" t="str">
            <v>Клапан стопорный d 300, БТ-211918,  , 1000м</v>
          </cell>
        </row>
        <row r="303">
          <cell r="A303" t="str">
            <v>Кольцо плавающее импллера, Ст3,Б-83, 380-88,1320-74, шт</v>
          </cell>
        </row>
        <row r="304">
          <cell r="A304" t="str">
            <v>Кольцо плавающее( переднее,среднее)(, Ст25,Б-73, 1050-74,1320-74, шт</v>
          </cell>
        </row>
        <row r="305">
          <cell r="A305" t="str">
            <v>Крепеж обойм переднего  уплотнения ЦСД,  ,  , 1000м</v>
          </cell>
        </row>
        <row r="306">
          <cell r="A306" t="str">
            <v>Крепеж обойм переднего упл.ЦВД,  ,  , 1000м</v>
          </cell>
        </row>
        <row r="307">
          <cell r="A307" t="str">
            <v>Кулак клапана(№1,2,3,4), Ст 40Х, 4543-71, шт</v>
          </cell>
        </row>
        <row r="308">
          <cell r="A308" t="str">
            <v>Кулачковое распред.устройство, БТ-213775,  , шт</v>
          </cell>
        </row>
        <row r="309">
          <cell r="A309" t="str">
            <v>Кулачковое распределительное устройство, БТ-168500,  , 1000м</v>
          </cell>
        </row>
        <row r="310">
          <cell r="A310" t="str">
            <v>Муфта  соединит.(между валами ЦСД и ЦНД), БТ-168687,  , 1000м</v>
          </cell>
        </row>
        <row r="311">
          <cell r="A311" t="str">
            <v>Муфта соед. (между валами турб. и генератора), БТ-183422,  , шт</v>
          </cell>
        </row>
        <row r="312">
          <cell r="A312" t="str">
            <v>Над бандажные уплотнения 2-9 ступенчатые ЦВД и 10-14 ступен. ЦСД,  ,  , 1000м</v>
          </cell>
        </row>
        <row r="313">
          <cell r="A313" t="str">
            <v>Насосная группа,  ,  , 1000м</v>
          </cell>
        </row>
        <row r="314">
          <cell r="A314" t="str">
            <v>Обоймы  ЦСД,  ,  , 1000м</v>
          </cell>
        </row>
        <row r="315">
          <cell r="A315" t="str">
            <v>Ось, Ст40Х, 4543-71, шт</v>
          </cell>
        </row>
        <row r="316">
          <cell r="A316" t="str">
            <v>Палец д50, Ст38х2МЮА, 4543-71, шт</v>
          </cell>
        </row>
        <row r="317">
          <cell r="A317" t="str">
            <v>Ролик, Ст 20Х, 4543-71, шт</v>
          </cell>
        </row>
        <row r="318">
          <cell r="A318" t="str">
            <v>Сектор, Ст 38ХМЮА, 4543-71, шт</v>
          </cell>
        </row>
        <row r="319">
          <cell r="A319" t="str">
            <v>Трубы перепускные ЦВД, цилиндр высокого давления,  , 1000м</v>
          </cell>
        </row>
        <row r="320">
          <cell r="A320" t="str">
            <v>Уплотнение  ЦНД(правое,левое),  ,  , 1000м</v>
          </cell>
        </row>
        <row r="321">
          <cell r="A321" t="str">
            <v>Уплотнение заднее ЦВД,  ,  , 1000м</v>
          </cell>
        </row>
        <row r="322">
          <cell r="A322" t="str">
            <v>Уплотнение заднее ЦСД,  ,  , 1000м</v>
          </cell>
        </row>
        <row r="323">
          <cell r="A323" t="str">
            <v>Уплотнение переднее ЦВД,  ,  , 1000м</v>
          </cell>
        </row>
        <row r="324">
          <cell r="A324" t="str">
            <v>Уплотнение переднее ЦСД,  ,  , 1000м</v>
          </cell>
        </row>
        <row r="325">
          <cell r="A325" t="str">
            <v>Уплотнение промежуточное ЦВД,  ,  , 1000м</v>
          </cell>
        </row>
        <row r="326">
          <cell r="A326" t="str">
            <v>Уплотнение промежуточное ЦНД,  ,  , 1000м</v>
          </cell>
        </row>
        <row r="327">
          <cell r="A327" t="str">
            <v>Уплотнение промежуточное ЦСД,  ,  , 1000м</v>
          </cell>
        </row>
        <row r="328">
          <cell r="A328" t="str">
            <v>ЦВД  с  крепежом, БТ-167855-1,  , 1000м</v>
          </cell>
        </row>
        <row r="329">
          <cell r="A329" t="str">
            <v>ЦСД с крепежом,  ,  , 1000м</v>
          </cell>
        </row>
        <row r="330">
          <cell r="A330" t="str">
            <v>Шестерня, Ст 38 ХМЮА, 4543-71, шт</v>
          </cell>
        </row>
        <row r="331">
          <cell r="A331" t="str">
            <v>Шток, Ст 20х12ВНМФ, 20072-74, шт</v>
          </cell>
        </row>
        <row r="332">
          <cell r="A332" t="str">
            <v xml:space="preserve">            Запчасти к электрооборудованию</v>
          </cell>
        </row>
        <row r="333">
          <cell r="A333" t="str">
            <v>авт.выключатель, АП-50-3МТ,  , шт</v>
          </cell>
        </row>
        <row r="334">
          <cell r="A334" t="str">
            <v>автомат на 1500А, АВМ-15,  , шт</v>
          </cell>
        </row>
        <row r="335">
          <cell r="A335" t="str">
            <v>автомат на 400 А, АВМ-4и,  , шт</v>
          </cell>
        </row>
        <row r="336">
          <cell r="A336" t="str">
            <v>автоматы на 80А и 100А, А 3124,  , шт</v>
          </cell>
        </row>
        <row r="337">
          <cell r="A337" t="str">
            <v>пакетный выключатель, ПВЗ-60-43,  , шт</v>
          </cell>
        </row>
        <row r="338">
          <cell r="A338" t="str">
            <v>пускатель электромагнитный, ПАЕ-500,  , шт</v>
          </cell>
        </row>
        <row r="339">
          <cell r="A339" t="str">
            <v>пускатель электромагнитный, ПАЕ-612,  , шт</v>
          </cell>
        </row>
        <row r="340">
          <cell r="A340" t="str">
            <v>распред.пункт с 10фидерн.автоматоми на 400А, ПР-9332,  , шт</v>
          </cell>
        </row>
        <row r="341">
          <cell r="A341" t="str">
            <v>рубильник на 1500А, 2315,  , шт</v>
          </cell>
        </row>
        <row r="342">
          <cell r="A342" t="str">
            <v>рубильник на 600А,  ,  , шт</v>
          </cell>
        </row>
        <row r="343">
          <cell r="A343" t="str">
            <v>светильник, НСР-200,  , шт</v>
          </cell>
        </row>
        <row r="344">
          <cell r="A344" t="str">
            <v>светильник, НСП-200,  , шт</v>
          </cell>
        </row>
        <row r="345">
          <cell r="A345" t="str">
            <v>трансформатор однофазный, ОСО-0,25, 220/12, шт</v>
          </cell>
        </row>
        <row r="346">
          <cell r="A346" t="str">
            <v>трансформатор трехфазный, ТСЗ-2,5/1,  , шт</v>
          </cell>
        </row>
        <row r="347">
          <cell r="A347" t="str">
            <v>щиток осветит., ОЩ-6,  , шт</v>
          </cell>
        </row>
        <row r="348">
          <cell r="A348" t="str">
            <v>щиток осветит., ОЩ-12,  , шт</v>
          </cell>
        </row>
        <row r="349">
          <cell r="A349" t="str">
            <v xml:space="preserve">            Запчасти КИП</v>
          </cell>
        </row>
        <row r="350">
          <cell r="A350" t="str">
            <v>блок управления регулятором, БУ-21,  , шт</v>
          </cell>
        </row>
        <row r="351">
          <cell r="A351" t="str">
            <v>датчик напоромер,  , ТУ 25.02.160.21, шт</v>
          </cell>
        </row>
        <row r="352">
          <cell r="A352" t="str">
            <v>дифманометр мембранный, ДМ мод.3583М, ТУ25.02.031.696, шт</v>
          </cell>
        </row>
        <row r="353">
          <cell r="A353" t="str">
            <v>индикатор полож.унифицированный, ИПУ,  , шт</v>
          </cell>
        </row>
        <row r="354">
          <cell r="A354" t="str">
            <v>манометр показывающий, ОБМ1-160,  , шт</v>
          </cell>
        </row>
        <row r="355">
          <cell r="A355" t="str">
            <v>манометр электрич.дистанционный, МЭД мод.22365,  , шт</v>
          </cell>
        </row>
        <row r="356">
          <cell r="A356" t="str">
            <v>манометр электроконтактный, ЭКМ-19,  , шт</v>
          </cell>
        </row>
        <row r="357">
          <cell r="A357" t="str">
            <v>механизм исполнительный электрический, МЭОК-25/100,  , шт</v>
          </cell>
        </row>
        <row r="358">
          <cell r="A358" t="str">
            <v>сигнализатор, факел-2,  , шт</v>
          </cell>
        </row>
        <row r="359">
          <cell r="A359" t="str">
            <v>термометр сопротивления,  , 288-80, шт</v>
          </cell>
        </row>
        <row r="360">
          <cell r="A360" t="str">
            <v xml:space="preserve">            Кабельная прдукция</v>
          </cell>
        </row>
        <row r="361">
          <cell r="A361" t="str">
            <v>Кабели силовые гибкие, КРПТ2,5-6, 13497-77, м</v>
          </cell>
        </row>
        <row r="362">
          <cell r="A362" t="str">
            <v>Кабель контрольный, КВВГ 4х1,5, 1508-78, 1000м</v>
          </cell>
        </row>
        <row r="363">
          <cell r="A363" t="str">
            <v>Кабель контрольный, КВВГ 10х1,5, 1508-78, 1000м</v>
          </cell>
        </row>
        <row r="364">
          <cell r="A364" t="str">
            <v>Кабель контрольный, КВВГ 14х1,5, 1508-78, 1000м</v>
          </cell>
        </row>
        <row r="365">
          <cell r="A365" t="str">
            <v>Кабель контрольный, КВВГ 14х2,5, 1508-78, 1000м</v>
          </cell>
        </row>
        <row r="366">
          <cell r="A366" t="str">
            <v>Кабель контрольный, КВВГ 19х2,5, 1508-78, 1000м</v>
          </cell>
        </row>
        <row r="367">
          <cell r="A367" t="str">
            <v>Кабель силовой, ААШвУх70, ту 16.КО9.022-8, 1000м</v>
          </cell>
        </row>
        <row r="368">
          <cell r="A368" t="str">
            <v>Кабель силовой, ААШвУх50, ту 16.КО9.022-8, 1000м</v>
          </cell>
        </row>
        <row r="369">
          <cell r="A369" t="str">
            <v>Кабель силовой, НРГ 3х10, ту 16.КО9.022-8, 1000м</v>
          </cell>
        </row>
        <row r="370">
          <cell r="A370" t="str">
            <v>Кабель силовой, НРГ 3х25+1х6, ту 16.КО9.022-8, 1000м</v>
          </cell>
        </row>
        <row r="371">
          <cell r="A371" t="str">
            <v>Кабель силовой, ШРПС 6х2,5, ту 16.КО9.022-8, 1000м</v>
          </cell>
        </row>
        <row r="372">
          <cell r="A372" t="str">
            <v>Кабель силовой гибкий,  , 433-73, м</v>
          </cell>
        </row>
        <row r="373">
          <cell r="A373" t="str">
            <v>Провод обмоточный, ПЭВ -1,56, ТУ 16.505.439-7, 1000м</v>
          </cell>
        </row>
        <row r="374">
          <cell r="A374" t="str">
            <v>Провод обмоточный, ПЭВ -1,6, ТУ 16.505.439-7, 1000м</v>
          </cell>
        </row>
        <row r="375">
          <cell r="A375" t="str">
            <v>Провод силовой, АПРИ 2,5мм2, 20520-80, 1000м</v>
          </cell>
        </row>
        <row r="376">
          <cell r="A376" t="str">
            <v>Провод силовой, АПР 4мм2, 20520-80, 1000м</v>
          </cell>
        </row>
        <row r="377">
          <cell r="A377" t="str">
            <v>Провод силовой, АППВ 2,5мм2, 20520-80, 1000м</v>
          </cell>
        </row>
        <row r="378">
          <cell r="A378" t="str">
            <v>Провод силовой, ПРГ 6мм2, ТУ 16.505.439-7, 1000м</v>
          </cell>
        </row>
        <row r="379">
          <cell r="A379" t="str">
            <v>Провод силовой, ПРЛ 4мм2, ТУ 16.505.439-7, 1000м</v>
          </cell>
        </row>
        <row r="380">
          <cell r="A380" t="str">
            <v>Провод силовой, ПРТО 4мм2, ТУ 16.505.439-7, 1000м</v>
          </cell>
        </row>
        <row r="381">
          <cell r="A381" t="str">
            <v>Провода гибкие с резиновой изоляцией, 1,5-2,5, 2262-75, м</v>
          </cell>
        </row>
        <row r="382">
          <cell r="A382" t="str">
            <v xml:space="preserve">            Котельное оборудование</v>
          </cell>
        </row>
        <row r="383">
          <cell r="A383" t="str">
            <v>Вал,  , Н20.10.00.006.0, шт</v>
          </cell>
        </row>
        <row r="384">
          <cell r="A384" t="str">
            <v>Гляделки,  , ОСТ24,819,02,73, шт</v>
          </cell>
        </row>
        <row r="385">
          <cell r="A385" t="str">
            <v>Гребенки креплений экранов,  , СТП 17-71, шт</v>
          </cell>
        </row>
        <row r="386">
          <cell r="A386" t="str">
            <v>запально-защитные устройства,  , ОСТ 108,833,103, шт</v>
          </cell>
        </row>
        <row r="387">
          <cell r="A387" t="str">
            <v>Ижектор-питатель,  , 295-25-00В, шт</v>
          </cell>
        </row>
        <row r="388">
          <cell r="A388" t="str">
            <v>Колесо рабочее,  , Н20.06.00.003, шт</v>
          </cell>
        </row>
        <row r="389">
          <cell r="A389" t="str">
            <v>Крепеж,  ,  , т</v>
          </cell>
        </row>
        <row r="390">
          <cell r="A390" t="str">
            <v>Лазы,  , ОСТ 24,819,02,7, шт</v>
          </cell>
        </row>
        <row r="391">
          <cell r="A391" t="str">
            <v>Лопаточные аппараты горелок,  ,  , шт</v>
          </cell>
        </row>
        <row r="392">
          <cell r="A392" t="str">
            <v>полусекции конвективной части, сталь20, А-23337, шт</v>
          </cell>
        </row>
        <row r="393">
          <cell r="A393" t="str">
            <v>Разбрасыватель c отбойн.козырьком,  , 195-61-00, шт</v>
          </cell>
        </row>
        <row r="394">
          <cell r="A394" t="str">
            <v>Течки дроби с замедлителем однотрубным,  , 195-116-00Д, шт</v>
          </cell>
        </row>
        <row r="395">
          <cell r="A395" t="str">
            <v>трубы экранной части, сталь 20, ТУ14-3-460-75, шт</v>
          </cell>
        </row>
        <row r="396">
          <cell r="A396" t="str">
            <v>форсунки мазутные,  ,  , шт</v>
          </cell>
        </row>
        <row r="397">
          <cell r="A397" t="str">
            <v xml:space="preserve">            Лакокрасочные материалы</v>
          </cell>
        </row>
        <row r="398">
          <cell r="A398" t="str">
            <v>Бутанол,бутилацетат,  ,  , л</v>
          </cell>
        </row>
        <row r="399">
          <cell r="A399" t="str">
            <v>Грунтовка, ГФ-020, ТУ6-10-1642-77, кг</v>
          </cell>
        </row>
        <row r="400">
          <cell r="A400" t="str">
            <v>Керосин,  ,  , л</v>
          </cell>
        </row>
        <row r="401">
          <cell r="A401" t="str">
            <v>Краска "Тиккурила",  ,  , л</v>
          </cell>
        </row>
        <row r="402">
          <cell r="A402" t="str">
            <v>Краска маслянвя, МА-25, 8292-75, кг</v>
          </cell>
        </row>
        <row r="403">
          <cell r="A403" t="str">
            <v>Краска химостойкая для производств,агрессивных сред,  ,  , м2</v>
          </cell>
        </row>
        <row r="404">
          <cell r="A404" t="str">
            <v>Лак, БТ-99, 8017-74, кг</v>
          </cell>
        </row>
        <row r="405">
          <cell r="A405" t="str">
            <v>Лак, ПФ-231,  , л</v>
          </cell>
        </row>
        <row r="406">
          <cell r="A406" t="str">
            <v>Лак, НЦ-218,  , л</v>
          </cell>
        </row>
        <row r="407">
          <cell r="A407" t="str">
            <v>Лак, КО-85,  , л</v>
          </cell>
        </row>
        <row r="408">
          <cell r="A408" t="str">
            <v>Лак битумный, БТ-577М,  , кг</v>
          </cell>
        </row>
        <row r="409">
          <cell r="A409" t="str">
            <v>Лак полупроводящий, ПЛГ-233, ОБС504,404, кг</v>
          </cell>
        </row>
        <row r="410">
          <cell r="A410" t="str">
            <v>Лак полупроводящий, ПЛГ-234, ОБС504,404, кг</v>
          </cell>
        </row>
        <row r="411">
          <cell r="A411" t="str">
            <v>Лаки бакелитовые, ЛБС1-3, 901-78, кг</v>
          </cell>
        </row>
        <row r="412">
          <cell r="A412" t="str">
            <v>Олифа нат.,  , 7931-76, т</v>
          </cell>
        </row>
        <row r="413">
          <cell r="A413" t="str">
            <v>Олифа оксоль,  , 190-78, т</v>
          </cell>
        </row>
        <row r="414">
          <cell r="A414" t="str">
            <v>Растворитель, Р-4, 7827-74, кг</v>
          </cell>
        </row>
        <row r="415">
          <cell r="A415" t="str">
            <v>Растворитель для лакокрасочных материалов, 646, 18188-72, кг</v>
          </cell>
        </row>
        <row r="416">
          <cell r="A416" t="str">
            <v>Скипидар,  ,  , л</v>
          </cell>
        </row>
        <row r="417">
          <cell r="A417" t="str">
            <v>Сурик свинцовый, М-3, 19151-73, т</v>
          </cell>
        </row>
        <row r="418">
          <cell r="A418" t="str">
            <v>Уайт-спирит,  , 3134-78, кг</v>
          </cell>
        </row>
        <row r="419">
          <cell r="A419" t="str">
            <v>Ультрамарин синий сухой, УС,ОСТ 6-10-404-77,  , т</v>
          </cell>
        </row>
        <row r="420">
          <cell r="A420" t="str">
            <v>Флюс, 209, МРТУ6-09-4935-6, кг</v>
          </cell>
        </row>
        <row r="421">
          <cell r="A421" t="str">
            <v>Эмаль, ГФ-92ХС, 9151-75, кг</v>
          </cell>
        </row>
        <row r="422">
          <cell r="A422" t="str">
            <v>Эмаль, МЛ-12, 9754-76, кг</v>
          </cell>
        </row>
        <row r="423">
          <cell r="A423" t="str">
            <v>Эмаль, АКО-3, ЛЭО"Энергия", кг</v>
          </cell>
        </row>
        <row r="424">
          <cell r="A424" t="str">
            <v>Эмаль, ПФ-115,  , кг</v>
          </cell>
        </row>
        <row r="425">
          <cell r="A425" t="str">
            <v>Эмаль серая, ХВ-785, 7313-75, кг</v>
          </cell>
        </row>
        <row r="426">
          <cell r="A426" t="str">
            <v xml:space="preserve">            Металл</v>
          </cell>
        </row>
        <row r="427">
          <cell r="A427" t="str">
            <v>Балка 10,12,16Б1,20,30Б1,  ,  , т</v>
          </cell>
        </row>
        <row r="428">
          <cell r="A428" t="str">
            <v>Балка двутавровая 20Б1,35Б2,36М Ст3СП5,L=12м,  ,  , т</v>
          </cell>
        </row>
        <row r="429">
          <cell r="A429" t="str">
            <v>Балки  и швеллеры, ГОСТ 535-79, 8239-72,8240-72, т</v>
          </cell>
        </row>
        <row r="430">
          <cell r="A430" t="str">
            <v>Канат ст д 5-16мм, гост 2688-80,  , м</v>
          </cell>
        </row>
        <row r="431">
          <cell r="A431" t="str">
            <v>Катанка, гост14085-79, 2590-71, т</v>
          </cell>
        </row>
        <row r="432">
          <cell r="A432" t="str">
            <v>Крупносортная сталь, гост535-79, 8509-86, т</v>
          </cell>
        </row>
        <row r="433">
          <cell r="A433" t="str">
            <v>Лента холоднокат. б=0,1-1,5, Ст20(30) ГОСТ 1050-74, 2284-79, т</v>
          </cell>
        </row>
        <row r="434">
          <cell r="A434" t="str">
            <v>Лента холоднокат. б=0,5-1,5, Ст 12х18Н9Т ГОСТ 5632-72, 4986-79, т</v>
          </cell>
        </row>
        <row r="435">
          <cell r="A435" t="str">
            <v>Лента холоднокатан. б=1,0-1,5, Ст12х13, 4986-79, т</v>
          </cell>
        </row>
        <row r="436">
          <cell r="A436" t="str">
            <v>Мелкосортная сталь, гост535-79, 103-76,290-72,, т</v>
          </cell>
        </row>
        <row r="437">
          <cell r="A437" t="str">
            <v>Полоса стальная горячекатаная,  , 103-76, кг</v>
          </cell>
        </row>
        <row r="438">
          <cell r="A438" t="str">
            <v>Пр.наплавочная  d2-3, Нп-25,45, 10543-82, т</v>
          </cell>
        </row>
        <row r="439">
          <cell r="A439" t="str">
            <v>Припой оловянно-свинцовый, ПОС-40, 21931-76, т</v>
          </cell>
        </row>
        <row r="440">
          <cell r="A440" t="str">
            <v>Припой оловянно-свинцовый, ПОС-30, 21931-76, т</v>
          </cell>
        </row>
        <row r="441">
          <cell r="A441" t="str">
            <v>Пров свинцовая, С2 ГОСТ3778-77, ЦМТУ 02-42-69, т</v>
          </cell>
        </row>
        <row r="442">
          <cell r="A442" t="str">
            <v>Пров.ст. сетка проволочн.ткан.с кв.яч. №№1,2, Ст12х18Н9ТГОСТ 5632-72, 3826-82, м2</v>
          </cell>
        </row>
        <row r="443">
          <cell r="A443" t="str">
            <v>Пров.ст. углеродистая пружинная d1,0-3,0, Ст 45 ГОСТ 1050-74, 9389-75, т</v>
          </cell>
        </row>
        <row r="444">
          <cell r="A444" t="str">
            <v>Пров.ст.нержавеющая d1,0-3,0, Ст 12х18Н9Т, 14964-79, т</v>
          </cell>
        </row>
        <row r="445">
          <cell r="A445" t="str">
            <v>Проволка ст.низкоуглеродистая  d 1.0-3.0, Ст3 ГОСТ 380-88, 3282-74, т</v>
          </cell>
        </row>
        <row r="446">
          <cell r="A446" t="str">
            <v>Проволка ст.низкоуглеродистая  d 6.0, Ст3 ГОСТ 380-88, 3282-74, т</v>
          </cell>
        </row>
        <row r="447">
          <cell r="A447" t="str">
            <v>Проволока  стальн.сварочная для низколегированных сталей, гост2246-70,  , т</v>
          </cell>
        </row>
        <row r="448">
          <cell r="A448" t="str">
            <v>Проволока латунная, ЛС 59-1 ГОСТ 15527-70, 1066-80, кг</v>
          </cell>
        </row>
        <row r="449">
          <cell r="A449" t="str">
            <v>Проволока сварочная d2-3, Св-08А, 2246-70, т</v>
          </cell>
        </row>
        <row r="450">
          <cell r="A450" t="str">
            <v>Проволока сварочная d2-3, Св-08ХМ, 2246-70, т</v>
          </cell>
        </row>
        <row r="451">
          <cell r="A451" t="str">
            <v xml:space="preserve">Проволока ст.углеродистая,  , 3282-74,  </v>
          </cell>
        </row>
        <row r="452">
          <cell r="A452" t="str">
            <v>Сетка латунная пров.тканнная с кв.ячейками, Л 68 ГОСТ 15527-70, 6613-66, м2</v>
          </cell>
        </row>
        <row r="453">
          <cell r="A453" t="str">
            <v>Сетка плетеная одинарная  №20-2, гост 5336-80,  , м2</v>
          </cell>
        </row>
        <row r="454">
          <cell r="A454" t="str">
            <v>Сетка плетеная одинарная  №45х320-2, гост 5336-80,  , м2</v>
          </cell>
        </row>
        <row r="455">
          <cell r="A455" t="str">
            <v>Сплавы  твердые,  , 2209-82, кг</v>
          </cell>
        </row>
        <row r="456">
          <cell r="A456" t="str">
            <v>Среднесортная сталь, гост535-79, 2590-71,8509-86, т</v>
          </cell>
        </row>
        <row r="457">
          <cell r="A457" t="str">
            <v>Ст горячекат.круглая d=20-40, Ст 25х2М1Ф, 2590-88, т</v>
          </cell>
        </row>
        <row r="458">
          <cell r="A458" t="str">
            <v>Ст горячекат.круглая д,10-40, Ст30 ГОСТ 1050-74, 2590-88, т</v>
          </cell>
        </row>
        <row r="459">
          <cell r="A459" t="str">
            <v>Ст горячекат.круглая д.10-40, Ст3 ГОСТ380-88, 2590-88, т</v>
          </cell>
        </row>
        <row r="460">
          <cell r="A460" t="str">
            <v>Ст горячекат.листовая, Ст3ГОСТ380-88, 19903-74, т</v>
          </cell>
        </row>
        <row r="461">
          <cell r="A461" t="str">
            <v>Ст горячекат.уголок равнополочн.№№2,5-7,0, Ст3 ГОСТ380-88, 8509-86, т</v>
          </cell>
        </row>
        <row r="462">
          <cell r="A462" t="str">
            <v>Ст.горячек.круглая d 20-40, Ст45, 1050-74, т</v>
          </cell>
        </row>
        <row r="463">
          <cell r="A463" t="str">
            <v>Ст.горячекат.шестигр.S17-55, Ст30ГОСТ 1050-74, 2879-88, т</v>
          </cell>
        </row>
        <row r="464">
          <cell r="A464" t="str">
            <v>Ст.горячекатлистовая б=1,0-1,5, Ст  10КП, 1050-74, т</v>
          </cell>
        </row>
        <row r="465">
          <cell r="A465" t="str">
            <v>Ст.горячекатлистовая б=1,0-1,5,4,0-8,0, Ст12х18Н9Т, 5632-72, т</v>
          </cell>
        </row>
        <row r="466">
          <cell r="A466" t="str">
            <v>Ст.горячекатлистовая б=1,0-2,0, Ст  08ПС, 19903-74, т</v>
          </cell>
        </row>
        <row r="467">
          <cell r="A467" t="str">
            <v>Ст.горячекатлистовая б=1,5-3,0,4,0-8,0, Ст20(30)гост 1050-74, 19903-74, т</v>
          </cell>
        </row>
        <row r="468">
          <cell r="A468" t="str">
            <v>Ст.горячекатлистовая б=1,5-3,0,4,0-8,0, Ст12х18Н9Т, 5632-72, т</v>
          </cell>
        </row>
        <row r="469">
          <cell r="A469" t="str">
            <v>Ст.лист. корроз-стойкая и жарост.горячекатанная, гост7350-77, 19903-74, т</v>
          </cell>
        </row>
        <row r="470">
          <cell r="A470" t="str">
            <v>Ст.лист.корроз.-стойкая и жарост.холоднокатанная, гост8-5582-75, 19904-74, т</v>
          </cell>
        </row>
        <row r="471">
          <cell r="A471" t="str">
            <v>Ст.листовая констр.холоднокатанная, гост9045-80, 19904-74, т</v>
          </cell>
        </row>
        <row r="472">
          <cell r="A472" t="str">
            <v>Ст.листовая корроз.-стойкая и жаростойкая, гост9074-80, 5949-75, т</v>
          </cell>
        </row>
        <row r="473">
          <cell r="A473" t="str">
            <v>Ст.сортовая  коррозионно-стойкая и жаростойкая,  , 5949-75, т</v>
          </cell>
        </row>
        <row r="474">
          <cell r="A474" t="str">
            <v>Ст.сортовая констр.горячекатанная, гост1542-71,404-71, 2590-71,7471-75, т</v>
          </cell>
        </row>
        <row r="475">
          <cell r="A475" t="str">
            <v>Сталь горяч. круглаяd 20-40, Ст40Х, 4543-71, т</v>
          </cell>
        </row>
        <row r="476">
          <cell r="A476" t="str">
            <v>Сталь горяч. круглаяd 20-40, Ст35Х, 4543-71, т</v>
          </cell>
        </row>
        <row r="477">
          <cell r="A477" t="str">
            <v>Сталь горяч. круглаяd 20-40, Ст25Х2И1Ф, 20072-74, т</v>
          </cell>
        </row>
        <row r="478">
          <cell r="A478" t="str">
            <v>Сталь горяч. круглаяd 20-40, Ст20Х21М1Ф1ТР, 20072-74, т</v>
          </cell>
        </row>
        <row r="479">
          <cell r="A479" t="str">
            <v>Сталь горячекатанная шестигранная,  , 2879-69, кг</v>
          </cell>
        </row>
        <row r="480">
          <cell r="A480" t="str">
            <v>Сталь горячекатанная(Балки и швеллеры),  , 8239-72/8240-72, кг</v>
          </cell>
        </row>
        <row r="481">
          <cell r="A481" t="str">
            <v>Сталь листовая кровельная, ту14-11-796-86, ТУ14-11-796-86, т</v>
          </cell>
        </row>
        <row r="482">
          <cell r="A482" t="str">
            <v>Сталь листовая углеродистая,  , 16523-70, кг</v>
          </cell>
        </row>
        <row r="483">
          <cell r="A483" t="str">
            <v>Сталь толстолистовая, гост5520-79, 8568-77,8706-78, т</v>
          </cell>
        </row>
        <row r="484">
          <cell r="A484" t="str">
            <v>Сталь тонколистовая толщ 1,0-1,9мм, гост16523-70, 19903-74,19904-, т</v>
          </cell>
        </row>
        <row r="485">
          <cell r="A485" t="str">
            <v>Сталь тонколистовая толщ 1,9-3,9мм, гост16523-70, 19903-74,19904-, т</v>
          </cell>
        </row>
        <row r="486">
          <cell r="A486" t="str">
            <v>Сталь тонколистовая толщ 4мм, гост16523-70, 19903-74,19904-, т</v>
          </cell>
        </row>
        <row r="487">
          <cell r="A487" t="str">
            <v>Сталь тонколистовая толщ 5мм, гост16523-70, 19903-74,19904-, т</v>
          </cell>
        </row>
        <row r="488">
          <cell r="A488" t="str">
            <v>Уголки  стальные  гнутые  равнополочные,  , 19771-74, кг</v>
          </cell>
        </row>
        <row r="489">
          <cell r="A489" t="str">
            <v xml:space="preserve">            Метизы</v>
          </cell>
        </row>
        <row r="490">
          <cell r="A490" t="str">
            <v>Болт  спец. М30х2х190, МТ-214093("33792) Ст 25х1МФ, 20072-74, шт</v>
          </cell>
        </row>
        <row r="491">
          <cell r="A491" t="str">
            <v>Болт М24х150, Ст 35ХМ, 4543-71, шт</v>
          </cell>
        </row>
        <row r="492">
          <cell r="A492" t="str">
            <v>Болт М36х260, Ст 25Х1МФ, 5632-72, шт</v>
          </cell>
        </row>
        <row r="493">
          <cell r="A493" t="str">
            <v>Болт спец. М 36, Ст 25х1МФМТ -157975(203903), 20072-74, шт</v>
          </cell>
        </row>
        <row r="494">
          <cell r="A494" t="str">
            <v>Болты, Ст 35 ГОСТ 1050-74, 7805-70,7796-70, т</v>
          </cell>
        </row>
        <row r="495">
          <cell r="A495" t="str">
            <v>Болты  спец. М30х20, МТ-189427, Ст45  1050-74, шт</v>
          </cell>
        </row>
        <row r="496">
          <cell r="A496" t="str">
            <v>Винты, Ст20х13,ГОСТ 5632-72, 17475-80, т</v>
          </cell>
        </row>
        <row r="497">
          <cell r="A497" t="str">
            <v>Вставка  уплотнительная, Сплав Х6, ТУ-5-88-65, шт</v>
          </cell>
        </row>
        <row r="498">
          <cell r="A498" t="str">
            <v>Гайка, Ст3, 380-88, шт</v>
          </cell>
        </row>
        <row r="499">
          <cell r="A499" t="str">
            <v>Гайка, Ст45, 1050-88, шт</v>
          </cell>
        </row>
        <row r="500">
          <cell r="A500" t="str">
            <v>Гайка колпачковая, Ст35ХМ, 4543-71, шт</v>
          </cell>
        </row>
        <row r="501">
          <cell r="A501" t="str">
            <v>Гайка колпачковая М30х2, Ст 20х1М1Ф1ТР, 20072-74, шт</v>
          </cell>
        </row>
        <row r="502">
          <cell r="A502" t="str">
            <v>Гайка колпачковаяМ120,2, Ст 20х1М1Ф1ТР, 20072-74, шт</v>
          </cell>
        </row>
        <row r="503">
          <cell r="A503" t="str">
            <v>Гайка колпачковаяМ24, Ст 20х1М1Ф1ТР, 20072-74, шт</v>
          </cell>
        </row>
        <row r="504">
          <cell r="A504" t="str">
            <v>Гайка колпачковаяМ36, Ст35ХМ, 4543-71, шт</v>
          </cell>
        </row>
        <row r="505">
          <cell r="A505" t="str">
            <v>Гайка колпачковаяМ48, Ст 20х1М1Ф1ТР, 20072-74, шт</v>
          </cell>
        </row>
        <row r="506">
          <cell r="A506" t="str">
            <v>Гайка колпачковаяМ60х4, Ст 20х1М1Ф1ТР, 20072-74, шт</v>
          </cell>
        </row>
        <row r="507">
          <cell r="A507" t="str">
            <v>Гайка колпачковаяМ76 1х4, Ст35ХМ, 4543-71, шт</v>
          </cell>
        </row>
        <row r="508">
          <cell r="A508" t="str">
            <v>Гайка М24, Ст45, 1050-74, шт</v>
          </cell>
        </row>
        <row r="509">
          <cell r="A509" t="str">
            <v>Гайка М90,2, Ст45, 1050-74, шт</v>
          </cell>
        </row>
        <row r="510">
          <cell r="A510" t="str">
            <v>Гайка рабочего колеса, 10х17Н13М2Т, 5945-75, шт</v>
          </cell>
        </row>
        <row r="511">
          <cell r="A511" t="str">
            <v>Гайка рабочего колеса, 12х18Н9Т, 5945-75, шт</v>
          </cell>
        </row>
        <row r="512">
          <cell r="A512" t="str">
            <v>Гайки, Ст35, 5915-70,5927-70, т</v>
          </cell>
        </row>
        <row r="513">
          <cell r="A513" t="str">
            <v>Гвозди строительные, d1-5 L=40-150 ГОСТ 283-75, 4028-63, т</v>
          </cell>
        </row>
        <row r="514">
          <cell r="A514" t="str">
            <v>Кольцо проклад., Ст12х18Н9Т, 5632-72, шт</v>
          </cell>
        </row>
        <row r="515">
          <cell r="A515" t="str">
            <v>Кольцо уплотнит.,  ,  , шт</v>
          </cell>
        </row>
        <row r="516">
          <cell r="A516" t="str">
            <v>Крепежные изделия, Ст3 пс3,Ст3пс3, 5915-70,7798-70, т</v>
          </cell>
        </row>
        <row r="517">
          <cell r="A517" t="str">
            <v>Пробка спец., Ст35, 1050-74, шт</v>
          </cell>
        </row>
        <row r="518">
          <cell r="A518" t="str">
            <v>Прокладка  зубчатая, Ст 12х18Н9Т, 5632-72, шт</v>
          </cell>
        </row>
        <row r="519">
          <cell r="A519" t="str">
            <v>Пружина  плоская дл.170, Ст 40х13, 5632-72, шт</v>
          </cell>
        </row>
        <row r="520">
          <cell r="A520" t="str">
            <v>Пружина  плоская дл.180, Ст 40х13, 5632-72, шт</v>
          </cell>
        </row>
        <row r="521">
          <cell r="A521" t="str">
            <v>Пружина плоская  дл.130, Сплав ХН35ВТ, 5632-72, шт</v>
          </cell>
        </row>
        <row r="522">
          <cell r="A522" t="str">
            <v>Шайба, Ст 10 КП, 1050-74, шт</v>
          </cell>
        </row>
        <row r="523">
          <cell r="A523" t="str">
            <v>Шайба стопорная, Ст 12х13, 5632-72, шт</v>
          </cell>
        </row>
        <row r="524">
          <cell r="A524" t="str">
            <v>Шайба стопорная 24, Ст 12х13, 5632-72, шт</v>
          </cell>
        </row>
        <row r="525">
          <cell r="A525" t="str">
            <v>Шайба стопорная 32, Ст 10КП МТ-180451, 1050-74, шт</v>
          </cell>
        </row>
        <row r="526">
          <cell r="A526" t="str">
            <v>Шайбы, Ст20 ГОСТ 1050-74, 11371-78, т</v>
          </cell>
        </row>
        <row r="527">
          <cell r="A527" t="str">
            <v>Шайбы пружинные, Ст 65Г,ГОСТ 14959-79, 6402-70, т</v>
          </cell>
        </row>
        <row r="528">
          <cell r="A528" t="str">
            <v>Шайбы стопорные с лапкой, Ст 20,08КП,ГОСТ 1050-74, 13463-77,13464-, т</v>
          </cell>
        </row>
        <row r="529">
          <cell r="A529" t="str">
            <v>Шпилька  спец.М76х4х300, Ст 25х1МФ, 20072-74, шт</v>
          </cell>
        </row>
        <row r="530">
          <cell r="A530" t="str">
            <v>Шпилька специальн.М120х430, Ст20х1М1Ф1ТР, 20072-74, шт</v>
          </cell>
        </row>
        <row r="531">
          <cell r="A531" t="str">
            <v>Шпилька специальн.М120х530, Ст20х1М1Ф1ТР, 20072-74, шт</v>
          </cell>
        </row>
        <row r="532">
          <cell r="A532" t="str">
            <v>Шпилька специальн.М90х4х430, Ст20х1М1Ф1ТР, 20072-74, шт</v>
          </cell>
        </row>
        <row r="533">
          <cell r="A533" t="str">
            <v>Шпильки, Ст35ГОСТ1050-74, 22032-76,22043-, т</v>
          </cell>
        </row>
        <row r="534">
          <cell r="A534" t="str">
            <v>Шпильки, Ст 35ХМ, 4543-71, шт</v>
          </cell>
        </row>
        <row r="535">
          <cell r="A535" t="str">
            <v>Шпильки М24х90, Ст 35ХМ, 4543-71, шт</v>
          </cell>
        </row>
        <row r="536">
          <cell r="A536" t="str">
            <v>ШпилькиМ30х2х160, Ст 20х1М1Ф1ТР, 20072-74, шт</v>
          </cell>
        </row>
        <row r="537">
          <cell r="A537" t="str">
            <v>ШпилькиМ36х150, Ст 20х1М1Ф1ТР, 20072-74, шт</v>
          </cell>
        </row>
        <row r="538">
          <cell r="A538" t="str">
            <v>ШпилькиМ48х3х175, Ст 20х1М1Ф1ТР, 20072-74, шт</v>
          </cell>
        </row>
        <row r="539">
          <cell r="A539" t="str">
            <v>ШпилькиМ60х4х460, Ст 20х1М1Ф1ТР, 20072-74, шт</v>
          </cell>
        </row>
        <row r="540">
          <cell r="A540" t="str">
            <v>Шплинты, Ст20,ГОСТ 1050-74, 397-79, т</v>
          </cell>
        </row>
        <row r="541">
          <cell r="A541" t="str">
            <v xml:space="preserve">            Минеральные,керамические и стеклянные материалы</v>
          </cell>
        </row>
        <row r="542">
          <cell r="A542" t="str">
            <v>Асбест хризотиловый, П-6-30, 12871-83, т</v>
          </cell>
        </row>
        <row r="543">
          <cell r="A543" t="str">
            <v>Бумага асбестовая,  , 23779-79, кг</v>
          </cell>
        </row>
        <row r="544">
          <cell r="A544" t="str">
            <v>Вата минеральная, Б-100, 4640-84, м3</v>
          </cell>
        </row>
        <row r="545">
          <cell r="A545" t="str">
            <v>Гетинакс, П 1-25, 2718-74, кг</v>
          </cell>
        </row>
        <row r="546">
          <cell r="A546" t="str">
            <v>гетинакс, Марка 1, 2718-74, т</v>
          </cell>
        </row>
        <row r="547">
          <cell r="A547" t="str">
            <v>Графит кристалический  литейный,  , 5279-74, т</v>
          </cell>
        </row>
        <row r="548">
          <cell r="A548" t="str">
            <v>Графит кристаллический литейный,  , 529-74, т</v>
          </cell>
        </row>
        <row r="549">
          <cell r="A549" t="str">
            <v>Картон асбестовый,  , 2850-80, кг</v>
          </cell>
        </row>
        <row r="550">
          <cell r="A550" t="str">
            <v>Картон прокладочный =1 мм,  , 9347-74, т</v>
          </cell>
        </row>
        <row r="551">
          <cell r="A551" t="str">
            <v>Картон электроизоляционный, АМ, 4194-83, т</v>
          </cell>
        </row>
        <row r="552">
          <cell r="A552" t="str">
            <v>Крошка диатомитовая,  , ту 36.888-83, т</v>
          </cell>
        </row>
        <row r="553">
          <cell r="A553" t="str">
            <v>Лакоткань, ЛХБ-105, 2214-78, м2</v>
          </cell>
        </row>
        <row r="554">
          <cell r="A554" t="str">
            <v>Лакоткань электроизоляционная, ЛХМС-105, 2214-78, м</v>
          </cell>
        </row>
        <row r="555">
          <cell r="A555" t="str">
            <v>Лента  асбестовая электро-и теплоизоляционная,  , 14256-78, м</v>
          </cell>
        </row>
        <row r="556">
          <cell r="A556" t="str">
            <v>Лента и пленка из фторопласта -4, 24222-80, 24222-80, кг</v>
          </cell>
        </row>
        <row r="557">
          <cell r="A557" t="str">
            <v>Лента изоляц.прорезиненная, ХБ, 2162-78, кг</v>
          </cell>
        </row>
        <row r="558">
          <cell r="A558" t="str">
            <v>Лента киперная, ЛЭС-0,2(20-25), 5937-81, 1000мп</v>
          </cell>
        </row>
        <row r="559">
          <cell r="A559" t="str">
            <v>Лента поливинилхл. электроизоляционная,  , 16214-70, кг</v>
          </cell>
        </row>
        <row r="560">
          <cell r="A560" t="str">
            <v>Лента стекляная, ЛЭС-0,2(20-25), 5937-81, м</v>
          </cell>
        </row>
        <row r="561">
          <cell r="A561" t="str">
            <v>Магний хлористый(бишофит),  , 7759-73, т</v>
          </cell>
        </row>
        <row r="562">
          <cell r="A562" t="str">
            <v>Маты минераловатные 80х1000х1000, Марка 100, 21880-86, м3</v>
          </cell>
        </row>
        <row r="563">
          <cell r="A563" t="str">
            <v>Маты минераловатные 80х500х1000, Марка 100, 21880-86, м3</v>
          </cell>
        </row>
        <row r="564">
          <cell r="A564" t="str">
            <v>Мел природный комовой и молотый,  , 12085-88, т</v>
          </cell>
        </row>
        <row r="565">
          <cell r="A565" t="str">
            <v>Мел природный обогащенный,  , 13085-73, кг</v>
          </cell>
        </row>
        <row r="566">
          <cell r="A566" t="str">
            <v>Микалента, ЛМК-ТС, 4268-75, кг</v>
          </cell>
        </row>
        <row r="567">
          <cell r="A567" t="str">
            <v>Микалента, ЛМЧ-ББ, 4268-75, кг</v>
          </cell>
        </row>
        <row r="568">
          <cell r="A568" t="str">
            <v>Паста шлифовальная,  , 2035-2-70, кг</v>
          </cell>
        </row>
        <row r="569">
          <cell r="A569" t="str">
            <v>Песок шамотный,  , ту 14-8-145-75, т</v>
          </cell>
        </row>
        <row r="570">
          <cell r="A570" t="str">
            <v>Слюда,  , 10698-80, кг</v>
          </cell>
        </row>
        <row r="571">
          <cell r="A571" t="str">
            <v>Смесь хромитовая, СХ, ту 14-8-84-73, т</v>
          </cell>
        </row>
        <row r="572">
          <cell r="A572" t="str">
            <v>Стекло натриевое жидкое,  , ту 6-14-778-83, т</v>
          </cell>
        </row>
        <row r="573">
          <cell r="A573" t="str">
            <v>Стекло орг.констр.литое б=5-20, СОЛ, 15809-70, кг</v>
          </cell>
        </row>
        <row r="574">
          <cell r="A574" t="str">
            <v>Стеклоткань электроизоляционная, ЛСК 0,17-0,20, 10156-78, м</v>
          </cell>
        </row>
        <row r="575">
          <cell r="A575" t="str">
            <v>Трубка полихлорвиниловая д.3х6мм, ТВ-40Л, 19034-82, м</v>
          </cell>
        </row>
        <row r="576">
          <cell r="A576" t="str">
            <v>Цемент глиноземистый, 400, 969-77, т</v>
          </cell>
        </row>
        <row r="577">
          <cell r="A577" t="str">
            <v>Шнуры асбестовые,  , 1779-72, кг</v>
          </cell>
        </row>
        <row r="578">
          <cell r="A578" t="str">
            <v>Щебень шамотный,  , ту 14-8-145-75, т</v>
          </cell>
        </row>
        <row r="579">
          <cell r="A579" t="str">
            <v xml:space="preserve">            Моющие средства</v>
          </cell>
        </row>
        <row r="580">
          <cell r="A580" t="str">
            <v>Канифоль сосновая,  , 19113-73, кг</v>
          </cell>
        </row>
        <row r="581">
          <cell r="A581" t="str">
            <v>Метилхлороформ или моющая жидкость, МФЭС-1, ТУ60182873,ТУ01, кг</v>
          </cell>
        </row>
        <row r="582">
          <cell r="A582" t="str">
            <v>Мыло хозяйственное,  , 790-69, кг</v>
          </cell>
        </row>
        <row r="583">
          <cell r="A583" t="str">
            <v xml:space="preserve">            Пластмассы и прессматер.</v>
          </cell>
        </row>
        <row r="584">
          <cell r="A584" t="str">
            <v>Пластикат, ПХВ-070, ТУ6-05-1121-75, кг</v>
          </cell>
        </row>
        <row r="585">
          <cell r="A585" t="str">
            <v>Пластикат  поливинилхлоридный, П-50-13, 5960-72, кг</v>
          </cell>
        </row>
        <row r="586">
          <cell r="A586" t="str">
            <v>Стеклотекстолит электротехнический, СТЭФ-1 0,5-4,0, 12652-74, кг</v>
          </cell>
        </row>
        <row r="587">
          <cell r="A587" t="str">
            <v>Стеклотекстолит электротехнический, СТЭФ-П 0,35-2,0, ТУ16-503-043-70, кг</v>
          </cell>
        </row>
        <row r="588">
          <cell r="A588" t="str">
            <v>Стержни электротехнические текстолитовые, диам.25, 5385-74, кг</v>
          </cell>
        </row>
        <row r="589">
          <cell r="A589" t="str">
            <v>Текстолит, Б-1-50, 2910-74, кг</v>
          </cell>
        </row>
        <row r="590">
          <cell r="A590" t="str">
            <v>Текстолит конструкционный лист. б=10-15, ПТК, 28611, т</v>
          </cell>
        </row>
        <row r="591">
          <cell r="A591" t="str">
            <v xml:space="preserve">            Подшипники</v>
          </cell>
        </row>
        <row r="592">
          <cell r="A592" t="str">
            <v>Подшипник, 7309А, 27365-87, шт</v>
          </cell>
        </row>
        <row r="593">
          <cell r="A593" t="str">
            <v>Подшипник, 7507А, 27365-87, шт</v>
          </cell>
        </row>
        <row r="594">
          <cell r="A594" t="str">
            <v>Подшипник, 208, 8338-75, шт</v>
          </cell>
        </row>
        <row r="595">
          <cell r="A595" t="str">
            <v>Подшипник, 210, 8338-75, шт</v>
          </cell>
        </row>
        <row r="596">
          <cell r="A596" t="str">
            <v>Подшипник, 315, 8338-75, шт</v>
          </cell>
        </row>
        <row r="597">
          <cell r="A597" t="str">
            <v>Подшипник, 409, 8338-75, шт</v>
          </cell>
        </row>
        <row r="598">
          <cell r="A598" t="str">
            <v>Подшипник, 8106, 7872-89, шт</v>
          </cell>
        </row>
        <row r="599">
          <cell r="A599" t="str">
            <v>Подшипник, 204, 8338-75, шт</v>
          </cell>
        </row>
        <row r="600">
          <cell r="A600" t="str">
            <v>Подшипник, 211, 8338-75, шт</v>
          </cell>
        </row>
        <row r="601">
          <cell r="A601" t="str">
            <v>Подшипник, 305, 8338-75, шт</v>
          </cell>
        </row>
        <row r="602">
          <cell r="A602" t="str">
            <v>Подшипник, 407, 8338-75, шт</v>
          </cell>
        </row>
        <row r="603">
          <cell r="A603" t="str">
            <v>Подшипник, 2309, 8328-75, шт</v>
          </cell>
        </row>
        <row r="604">
          <cell r="A604" t="str">
            <v>Подшипник, 405, 8338-75, шт</v>
          </cell>
        </row>
        <row r="605">
          <cell r="A605" t="str">
            <v>Подшипник, 2307, 8328-75, шт</v>
          </cell>
        </row>
        <row r="606">
          <cell r="A606" t="str">
            <v>Подшипник, 314, 8338-75, шт</v>
          </cell>
        </row>
        <row r="607">
          <cell r="A607" t="str">
            <v>Подшипник, 2314, 8338-75, шт</v>
          </cell>
        </row>
        <row r="608">
          <cell r="A608" t="str">
            <v>Подшипник, 66314, 8338-75, шт</v>
          </cell>
        </row>
        <row r="609">
          <cell r="A609" t="str">
            <v>Подшипник, 310, 8338-75, шт</v>
          </cell>
        </row>
        <row r="610">
          <cell r="A610" t="str">
            <v>Подшипник, 8311, 6874-75, шт</v>
          </cell>
        </row>
        <row r="611">
          <cell r="A611" t="str">
            <v>Подшипник, 3518, 5721-75, шт</v>
          </cell>
        </row>
        <row r="612">
          <cell r="A612" t="str">
            <v>Подшипник, 4074114, 4657-82, шт</v>
          </cell>
        </row>
        <row r="613">
          <cell r="A613" t="str">
            <v>Подшипник, 942/70, 4060-78, шт</v>
          </cell>
        </row>
        <row r="614">
          <cell r="A614" t="str">
            <v>Подшипник, 3609, 5721-75, шт</v>
          </cell>
        </row>
        <row r="615">
          <cell r="A615" t="str">
            <v>Подшипник, 4074922, 4657-82, шт</v>
          </cell>
        </row>
        <row r="616">
          <cell r="A616" t="str">
            <v>Подшипник, 2324 М,  , шт</v>
          </cell>
        </row>
        <row r="617">
          <cell r="A617" t="str">
            <v>Подшипник, 2320 М,  , шт</v>
          </cell>
        </row>
        <row r="618">
          <cell r="A618" t="str">
            <v>Подшипник, 2323 М1,  , шт</v>
          </cell>
        </row>
        <row r="619">
          <cell r="A619" t="str">
            <v>Подшипник, 324,  , шт</v>
          </cell>
        </row>
        <row r="620">
          <cell r="A620" t="str">
            <v>Подшипник, 320,  , шт</v>
          </cell>
        </row>
        <row r="621">
          <cell r="A621" t="str">
            <v>Подшипник(игольчатый), 943/50, 4060-78, шт</v>
          </cell>
        </row>
        <row r="622">
          <cell r="A622" t="str">
            <v>Подшипники, 307, 8338-75, шт</v>
          </cell>
        </row>
        <row r="623">
          <cell r="A623" t="str">
            <v>Подшипники, 46310, 831-75, шт</v>
          </cell>
        </row>
        <row r="624">
          <cell r="A624" t="str">
            <v xml:space="preserve">Пожарное оборудование, , , </v>
          </cell>
        </row>
        <row r="625">
          <cell r="A625" t="str">
            <v xml:space="preserve">            Порошки</v>
          </cell>
        </row>
        <row r="626">
          <cell r="A626" t="str">
            <v>Баббит, Б-83 ГОСТ 1320-74,  , т</v>
          </cell>
        </row>
        <row r="627">
          <cell r="A627" t="str">
            <v>Олово, СЗ ГОСТ 860-75,  , т</v>
          </cell>
        </row>
        <row r="628">
          <cell r="A628" t="str">
            <v>порошок магнезитовый каустический, ПМК-75, 1216-87, т</v>
          </cell>
        </row>
        <row r="629">
          <cell r="A629" t="str">
            <v>Порошок медный,  , 4960-75, т</v>
          </cell>
        </row>
        <row r="630">
          <cell r="A630" t="str">
            <v xml:space="preserve">            Резинотехнические изделия</v>
          </cell>
        </row>
        <row r="631">
          <cell r="A631" t="str">
            <v>Втулка распорная, полиэтилен,  , шт</v>
          </cell>
        </row>
        <row r="632">
          <cell r="A632" t="str">
            <v>Звездочка, резина,  , шт</v>
          </cell>
        </row>
        <row r="633">
          <cell r="A633" t="str">
            <v>Колцо  втулок муфты, резина  МБП, 7338-90, кг</v>
          </cell>
        </row>
        <row r="634">
          <cell r="A634" t="str">
            <v>Кольца втулок муфты, резина ТМКЩ-С, 7338-90, кг</v>
          </cell>
        </row>
        <row r="635">
          <cell r="A635" t="str">
            <v xml:space="preserve">Кольца сальника, полиамид,  ,  </v>
          </cell>
        </row>
        <row r="636">
          <cell r="A636" t="str">
            <v>Кольцо, резина, 9833-73, шт</v>
          </cell>
        </row>
        <row r="637">
          <cell r="A637" t="str">
            <v>Кольцо сальника, полиамид,  , шт</v>
          </cell>
        </row>
        <row r="638">
          <cell r="A638" t="str">
            <v>Кольцо уплотняющее, резина,  , шт</v>
          </cell>
        </row>
        <row r="639">
          <cell r="A639" t="str">
            <v>Кольцо упругой втулки, резина МБМ, ТУ38.105376-82, шт</v>
          </cell>
        </row>
        <row r="640">
          <cell r="A640" t="str">
            <v>Манжеты резин.армированные, 1-1-30,1-1-50, 8752-79, 1000шт</v>
          </cell>
        </row>
        <row r="641">
          <cell r="A641" t="str">
            <v>Паронит лист.,толщ.до 0,8, ПК, 481-80, кг</v>
          </cell>
        </row>
        <row r="642">
          <cell r="A642" t="str">
            <v>Паронит листовой 1-2мм, ПК, 481-80, кг</v>
          </cell>
        </row>
        <row r="643">
          <cell r="A643" t="str">
            <v>Паронит листовой т.1-2мм, ПОН-Б, 481-80, кг</v>
          </cell>
        </row>
        <row r="644">
          <cell r="A644" t="str">
            <v>Пластина  резиновая, ТИП1 ТМКЩ-М, 7338-90, кг</v>
          </cell>
        </row>
        <row r="645">
          <cell r="A645" t="str">
            <v>Пластина П,рулон, ПМБ, 7338-90, кг</v>
          </cell>
        </row>
        <row r="646">
          <cell r="A646" t="str">
            <v>Пластины резиновые, ПМБ, 7338-77, кг</v>
          </cell>
        </row>
        <row r="647">
          <cell r="A647" t="str">
            <v>Резина листовая губчатая,  , 19198-73, кг</v>
          </cell>
        </row>
        <row r="648">
          <cell r="A648" t="str">
            <v>Резина листовая техн.,  , 7338-90, кг</v>
          </cell>
        </row>
        <row r="649">
          <cell r="A649" t="str">
            <v>Резиностеклолакоткань, ЛСКР 0,15, 10156-78, м</v>
          </cell>
        </row>
        <row r="650">
          <cell r="A650" t="str">
            <v>Рукав рез. для газовой сварки и резки металла,  , 9356-75, м</v>
          </cell>
        </row>
        <row r="651">
          <cell r="A651" t="str">
            <v>Рукава резиновые с текстильным каркасом,  , 18698-79, м</v>
          </cell>
        </row>
        <row r="652">
          <cell r="A652" t="str">
            <v>Трубки медицинские резиновые, 12, 3399-76, м</v>
          </cell>
        </row>
        <row r="653">
          <cell r="A653" t="str">
            <v>Шкурка шлиф.тканевая,  , 5009-82, м2</v>
          </cell>
        </row>
        <row r="654">
          <cell r="A654" t="str">
            <v>Шнур резиновый, 2С-22, 6467-79, шт</v>
          </cell>
        </row>
        <row r="655">
          <cell r="A655" t="str">
            <v>Шнур шприцованный, 14Р2 8-10, ТУ38.00511667-7, кг</v>
          </cell>
        </row>
        <row r="656">
          <cell r="A656" t="str">
            <v>Шнуры резиновые круглого и прямоугольного сечения,  , 6467-79, кг</v>
          </cell>
        </row>
        <row r="657">
          <cell r="A657" t="str">
            <v xml:space="preserve">            Строит. и асбестовые материалы</v>
          </cell>
        </row>
        <row r="658">
          <cell r="A658" t="str">
            <v>Картон асбестовый, КАОН-1, 2850-80, т</v>
          </cell>
        </row>
        <row r="659">
          <cell r="A659" t="str">
            <v>Кольца асбографитовые, АГ-50,  , шт</v>
          </cell>
        </row>
        <row r="660">
          <cell r="A660" t="str">
            <v>Лесоматериалы хвойных пород,  , 9463-88, м3</v>
          </cell>
        </row>
        <row r="661">
          <cell r="A661" t="str">
            <v>Маты базальтовые в/о,  ,  , м3</v>
          </cell>
        </row>
        <row r="662">
          <cell r="A662" t="str">
            <v>Набивка плетен.асбест. пропит., АС,АП,ХБС,ХБП, 5152-84, т</v>
          </cell>
        </row>
        <row r="663">
          <cell r="A663" t="str">
            <v>Набивка плетен.асбест. сухая., АС,АП,ХБС,ХБП, 5152-84, т</v>
          </cell>
        </row>
        <row r="664">
          <cell r="A664" t="str">
            <v>Пиломатериалы  хв.пород,  , 8486-66, м3</v>
          </cell>
        </row>
        <row r="665">
          <cell r="A665" t="str">
            <v>Ткань асбестовая, АТ-2,АТ-6, 6102-78, м2</v>
          </cell>
        </row>
        <row r="666">
          <cell r="A666" t="str">
            <v>Шнур асбестовый, ШАОН, 1779-83, т</v>
          </cell>
        </row>
        <row r="667">
          <cell r="A667" t="str">
            <v>Шпалы  деревянные,  , 8993-75, шт</v>
          </cell>
        </row>
        <row r="668">
          <cell r="A668" t="str">
            <v xml:space="preserve">            Текстильные материалы</v>
          </cell>
        </row>
        <row r="669">
          <cell r="A669" t="str">
            <v>Бельтинг хлопчатобумажный фильтрованный,шир.1100,  , 332-69, м</v>
          </cell>
        </row>
        <row r="670">
          <cell r="A670" t="str">
            <v>Вата хлопчатобумажная,  , 5679-85, т</v>
          </cell>
        </row>
        <row r="671">
          <cell r="A671" t="str">
            <v>Ветошь обтирочн. сортированная,  , 5354-79, кг</v>
          </cell>
        </row>
        <row r="672">
          <cell r="A672" t="str">
            <v>Ветошь обтирочная,  , ТУ631787782, т</v>
          </cell>
        </row>
        <row r="673">
          <cell r="A673" t="str">
            <v>Ветошь обтирочная сортированная,  , 5354-79, кг</v>
          </cell>
        </row>
        <row r="674">
          <cell r="A674" t="str">
            <v>Войлок техн.полугрубошерс, ПС-6, 6308-71, кг</v>
          </cell>
        </row>
        <row r="675">
          <cell r="A675" t="str">
            <v>Войлок тонкошерстный для электрооборудования,  , 11025-78, м2</v>
          </cell>
        </row>
        <row r="676">
          <cell r="A676" t="str">
            <v>Канаты пеньковые,  , 483-75, кг</v>
          </cell>
        </row>
        <row r="677">
          <cell r="A677" t="str">
            <v>Концы обтирочные, ТУ63-178-101-86,  , кг</v>
          </cell>
        </row>
        <row r="678">
          <cell r="A678" t="str">
            <v>Лента киперная,лента тафтяная, К-(25-30),Т-(25-30), 4514-78, м</v>
          </cell>
        </row>
        <row r="679">
          <cell r="A679" t="str">
            <v>Набивка  сальниковая, ХБП 13х13, 5152-84, кг</v>
          </cell>
        </row>
        <row r="680">
          <cell r="A680" t="str">
            <v>Набивка  сальниковая,плет, АФТ 12х12, 5152-84, кг</v>
          </cell>
        </row>
        <row r="681">
          <cell r="A681" t="str">
            <v>Набивка сальн.плетеная, АФТ 10х10, 5152-84, кг</v>
          </cell>
        </row>
        <row r="682">
          <cell r="A682" t="str">
            <v>Набивка сальниковая, ХБП 10х10, 5152-84, кг</v>
          </cell>
        </row>
        <row r="683">
          <cell r="A683" t="str">
            <v>Набивка сальниковая, АФТ 13Х13, 5152-84, кг</v>
          </cell>
        </row>
        <row r="684">
          <cell r="A684" t="str">
            <v>Набивка сальниковая, АФВ 10х10, 5152-84, кг</v>
          </cell>
        </row>
        <row r="685">
          <cell r="A685" t="str">
            <v>Набивка сальниковая 10х10, АФТ, 5152-84, кг</v>
          </cell>
        </row>
        <row r="686">
          <cell r="A686" t="str">
            <v>Набивка сальниковая 6х6 м, АП-31, 5152-84, кг</v>
          </cell>
        </row>
        <row r="687">
          <cell r="A687" t="str">
            <v>Салфетка обтирочная,хлопчатобумажная,  , ТУ Лит.ССР 121-, шт</v>
          </cell>
        </row>
        <row r="688">
          <cell r="A688" t="str">
            <v>Ткани хлопчатобумажные,  , 9858-75, м</v>
          </cell>
        </row>
        <row r="689">
          <cell r="A689" t="str">
            <v>Ткани хлопчатобумажные бязевой группы,  , 11680-76, м</v>
          </cell>
        </row>
        <row r="690">
          <cell r="A690" t="str">
            <v>Шкурка шлифовальная, тканевая, 5009-82, м</v>
          </cell>
        </row>
        <row r="691">
          <cell r="A691" t="str">
            <v>Шкурка шлифовальная,ткан.,  , 5009-90, м2</v>
          </cell>
        </row>
        <row r="692">
          <cell r="A692" t="str">
            <v>Шнур лавсановый  4, ТУ 17-4814-71, ТУ 17-4814-71, м</v>
          </cell>
        </row>
        <row r="693">
          <cell r="A693" t="str">
            <v>Шнуры  льняные крученые 2-3,  , 17306-71, кг</v>
          </cell>
        </row>
        <row r="694">
          <cell r="A694" t="str">
            <v xml:space="preserve">            Трубы</v>
          </cell>
        </row>
        <row r="695">
          <cell r="A695" t="str">
            <v>тр. д 28х3, Ст 20, 1050-80, м</v>
          </cell>
        </row>
        <row r="696">
          <cell r="A696" t="str">
            <v>тр. д 32х4, Ст 20, 1050-80, м</v>
          </cell>
        </row>
        <row r="697">
          <cell r="A697" t="str">
            <v>тр. д 57х4, Ст 20, 1050-80, м</v>
          </cell>
        </row>
        <row r="698">
          <cell r="A698" t="str">
            <v>тр. д 60х3, Ст 20, 1050-80, м</v>
          </cell>
        </row>
        <row r="699">
          <cell r="A699" t="str">
            <v>тр. д273х11, Ст 20, 1050-80, м</v>
          </cell>
        </row>
        <row r="700">
          <cell r="A700" t="str">
            <v>тр. д45х2, Ст 20, 1050-80, м</v>
          </cell>
        </row>
        <row r="701">
          <cell r="A701" t="str">
            <v>тр. д630х13, Ст 20, 1050-80, м</v>
          </cell>
        </row>
        <row r="702">
          <cell r="A702" t="str">
            <v>Тр. ст. бесшовные для паровых котлов и трубопроводов катаные, ту14-3-460-75,  , т</v>
          </cell>
        </row>
        <row r="703">
          <cell r="A703" t="str">
            <v>Тр. ст. бесшовные для паровых котлов и трубопроводов тянутые, ту14-3-460-75,  , т</v>
          </cell>
        </row>
        <row r="704">
          <cell r="A704" t="str">
            <v>Тр.ст.бесш. водогазопроводная, Ст3ГОСТ 380-88, 8262-75, м</v>
          </cell>
        </row>
        <row r="705">
          <cell r="A705" t="str">
            <v>Тр.ст.бесш. хол.деформиров, Ст 20 ГОСТ 1054-74, 8734-75, м</v>
          </cell>
        </row>
        <row r="706">
          <cell r="A706" t="str">
            <v>Тр.электросварные, гост10705-80, 10704-76, т</v>
          </cell>
        </row>
        <row r="707">
          <cell r="A707" t="str">
            <v>Трубы нефтепроводные для котлов высокого давления, ту14-3-251-74, ту14-3-251-74, т</v>
          </cell>
        </row>
        <row r="708">
          <cell r="A708" t="str">
            <v>Трубы стальные бесшовные горяче-и холоднодеформированные, гост8731-74,8733-74, 8732-78, т</v>
          </cell>
        </row>
        <row r="709">
          <cell r="A709" t="str">
            <v>Трубы тонкостенные нержавеющие  общего назначения, гостгост5632-72, 9941-81, т</v>
          </cell>
        </row>
        <row r="710">
          <cell r="A710" t="str">
            <v xml:space="preserve">            Химреагенты</v>
          </cell>
        </row>
        <row r="711">
          <cell r="A711" t="str">
            <v>Аммиак водный технич.,  , 26543, т</v>
          </cell>
        </row>
        <row r="712">
          <cell r="A712" t="str">
            <v>Аргон,  , 10157-79, м3</v>
          </cell>
        </row>
        <row r="713">
          <cell r="A713" t="str">
            <v>Ацетилен,  , 5457-75, м3</v>
          </cell>
        </row>
        <row r="714">
          <cell r="A714" t="str">
            <v>Ацетилен,  ,  , л</v>
          </cell>
        </row>
        <row r="715">
          <cell r="A715" t="str">
            <v>Ацетилен(40л),  ,  , баллон</v>
          </cell>
        </row>
        <row r="716">
          <cell r="A716" t="str">
            <v>Ацетон технический,  , 2768-79, кг</v>
          </cell>
        </row>
        <row r="717">
          <cell r="A717" t="str">
            <v>Двуокись углерода,  , 8050-85, м3</v>
          </cell>
        </row>
        <row r="718">
          <cell r="A718" t="str">
            <v>Дибутифталат,  , 2102-67, кг</v>
          </cell>
        </row>
        <row r="719">
          <cell r="A719" t="str">
            <v>Дисульфид молибдена,  ,  , т</v>
          </cell>
        </row>
        <row r="720">
          <cell r="A720" t="str">
            <v>Карбид бора,  , 5744-85, т</v>
          </cell>
        </row>
        <row r="721">
          <cell r="A721" t="str">
            <v>Карбид кальция,  , 1460-81, кг</v>
          </cell>
        </row>
        <row r="722">
          <cell r="A722" t="str">
            <v>Кислород газообразный технический,  , 5583-78, м3</v>
          </cell>
        </row>
        <row r="723">
          <cell r="A723" t="str">
            <v>Кислота соляная,  , 857-88, т</v>
          </cell>
        </row>
        <row r="724">
          <cell r="A724" t="str">
            <v>Метилхлороформ или моющая жидкость, МФЭС-1, ТУ6-01-828-73,Т, кг</v>
          </cell>
        </row>
        <row r="725">
          <cell r="A725" t="str">
            <v>Натрий едкий регенерированный, NаОН  (ТУ-14-6), 168-79, кг</v>
          </cell>
        </row>
        <row r="726">
          <cell r="A726" t="str">
            <v>Нитрит  бора гексагональный,  ,  , т</v>
          </cell>
        </row>
        <row r="727">
          <cell r="A727" t="str">
            <v>Полиэтиленполиамин,  , ТУ 6-02-594-74, кг</v>
          </cell>
        </row>
        <row r="728">
          <cell r="A728" t="str">
            <v>Спирт этиловый техн.,  , 17299-78, л</v>
          </cell>
        </row>
        <row r="729">
          <cell r="A729" t="str">
            <v>Толуол каменноугольный  и сланцевый,  , 9880-76, кг</v>
          </cell>
        </row>
        <row r="730">
          <cell r="A730" t="str">
            <v>Углекислый газ,  , 8050-76, кг</v>
          </cell>
        </row>
        <row r="731">
          <cell r="A731" t="str">
            <v>Хладон, 12, 19212-73, баллон</v>
          </cell>
        </row>
        <row r="732">
          <cell r="A732" t="str">
            <v xml:space="preserve">            Цветной прокат(металл)</v>
          </cell>
        </row>
        <row r="733">
          <cell r="A733" t="str">
            <v>Баббит, Ч Б-83, 1320-74, т</v>
          </cell>
        </row>
        <row r="734">
          <cell r="A734" t="str">
            <v>Лента латунная d=1,0-1,5, Л-68, 2208-75, т</v>
          </cell>
        </row>
        <row r="735">
          <cell r="A735" t="str">
            <v>Лента оловянно-свинц.припоя  б3-5, ПОС-40, 2208-75, т</v>
          </cell>
        </row>
        <row r="736">
          <cell r="A736" t="str">
            <v>Лист медный, МЗ ГОСТ 859-78, 495-77, т</v>
          </cell>
        </row>
        <row r="737">
          <cell r="A737" t="str">
            <v>Лист цинковый(микроцинк), ЦМП, 18326-87, т</v>
          </cell>
        </row>
        <row r="738">
          <cell r="A738" t="str">
            <v>Листы и полосы латунные,  , 931-78, кг</v>
          </cell>
        </row>
        <row r="739">
          <cell r="A739" t="str">
            <v>Листы и полосы медные,  , 495-77, кг</v>
          </cell>
        </row>
        <row r="740">
          <cell r="A740" t="str">
            <v>Обод червячного колеса, Бр ОФ-10-1, 613-79, шт</v>
          </cell>
        </row>
        <row r="741">
          <cell r="A741" t="str">
            <v>Припои олов-свинцовые в изд.ПОССу40-0,5,ПОООССу61-0,5,  , 21931-76, кг</v>
          </cell>
        </row>
        <row r="742">
          <cell r="A742" t="str">
            <v>Пруток бронзовый, Бр ОЦ4-3, 6511-60, т</v>
          </cell>
        </row>
        <row r="743">
          <cell r="A743" t="str">
            <v>Пруток медный, МЗ ГОСТ 859-78, 1535-71, т</v>
          </cell>
        </row>
        <row r="744">
          <cell r="A744" t="str">
            <v>Фольга свинцовая,  , 18394-73, кг</v>
          </cell>
        </row>
        <row r="745">
          <cell r="A745" t="str">
            <v>Червяк, Ст 40 Х, 4543-71, шт</v>
          </cell>
        </row>
        <row r="746">
          <cell r="A746" t="str">
            <v xml:space="preserve">            Электроды</v>
          </cell>
        </row>
        <row r="747">
          <cell r="A747" t="str">
            <v>Электроды, ЦТ-36, 9466-75, т</v>
          </cell>
        </row>
        <row r="748">
          <cell r="A748" t="str">
            <v>Электроды  покр. метал. d 2,5, ЦЛ-39 ГОСТ 9467-75, 9466-75, т</v>
          </cell>
        </row>
        <row r="749">
          <cell r="A749" t="str">
            <v>Электроды  покр. метал. d 3-4, УОНИ 13/45ГОСТ 9467-75, 9466-75, т</v>
          </cell>
        </row>
        <row r="750">
          <cell r="A750" t="str">
            <v>Электроды  покр. метал. d 3-4, АНО-4 ГОСТ 9467-75, 9466-75, т</v>
          </cell>
        </row>
        <row r="751">
          <cell r="A751" t="str">
            <v>Электроды  покр. метал. d 3-4, УОНИ 13/55ГОСТ 9467-75, 9466-73, т</v>
          </cell>
        </row>
        <row r="752">
          <cell r="A752" t="str">
            <v>Электроды вольфрамовые,  ,  , кг</v>
          </cell>
        </row>
        <row r="753">
          <cell r="A753" t="str">
            <v>Электроды покр.метал. d 3-4, ЦТ-28, 9466-75, т</v>
          </cell>
        </row>
        <row r="754">
          <cell r="A754" t="str">
            <v>Электроды покр.метал.d 3-4, ЦТ-15, 9467-75, т</v>
          </cell>
        </row>
        <row r="755">
          <cell r="A755" t="str">
            <v>Электроды покр.метал.d3-4, ЭА-395/9, 9467-75, т</v>
          </cell>
        </row>
        <row r="756">
          <cell r="A756" t="str">
            <v>Электроды покрытые метал.для ручной дуговой сварки,  , 9467-75, кг</v>
          </cell>
        </row>
        <row r="757">
          <cell r="A757" t="str">
            <v>Электроды угольные,  ,  , т</v>
          </cell>
        </row>
      </sheetData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+5а"/>
      <sheetName val="+5б"/>
      <sheetName val="+5в"/>
      <sheetName val="6пл"/>
      <sheetName val="+6ф"/>
      <sheetName val="+6а"/>
      <sheetName val="+6б"/>
      <sheetName val="+6в"/>
      <sheetName val="+6г"/>
      <sheetName val="_6г"/>
      <sheetName val="7ф(б2)"/>
      <sheetName val="7ф(Б1)"/>
      <sheetName val="7ф(ТД)"/>
      <sheetName val="7ф(Завод)"/>
      <sheetName val="7ф(Вика)"/>
      <sheetName val="7а (Свод)"/>
      <sheetName val="+7фБ"/>
      <sheetName val="+8Б"/>
      <sheetName val="+8Т"/>
      <sheetName val="8 Мам"/>
      <sheetName val="+8К"/>
      <sheetName val="+8В"/>
      <sheetName val="+9Э"/>
      <sheetName val="+10"/>
      <sheetName val="_10-1"/>
      <sheetName val="+11"/>
      <sheetName val="+12"/>
      <sheetName val="+13"/>
      <sheetName val="+13-1"/>
      <sheetName val="14(Б-05)"/>
      <sheetName val="14(ТД-05)"/>
      <sheetName val="14(З-05)"/>
      <sheetName val="14(В-05)"/>
      <sheetName val="+14(б)"/>
      <sheetName val="+14(ТД-25)"/>
      <sheetName val="+14(З-25)"/>
      <sheetName val="+14(В-25)"/>
      <sheetName val="+15"/>
      <sheetName val="+16"/>
      <sheetName val="+17"/>
      <sheetName val="+20ТД"/>
      <sheetName val="+20(З)"/>
      <sheetName val="+20(В)"/>
      <sheetName val="+21С"/>
      <sheetName val="7а_(Свод)"/>
      <sheetName val="8_Мам"/>
    </sheetNames>
    <sheetDataSet>
      <sheetData sheetId="0" refreshError="1">
        <row r="18">
          <cell r="A18" t="str">
            <v>ТД "КАВЗ"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1Э"/>
      <sheetName val="2П"/>
      <sheetName val="3П"/>
      <sheetName val="4Э"/>
      <sheetName val="5а"/>
      <sheetName val="5б"/>
      <sheetName val="5в"/>
      <sheetName val="6Эпл"/>
      <sheetName val="6"/>
      <sheetName val="6а"/>
      <sheetName val="6б"/>
      <sheetName val="6в"/>
      <sheetName val="7аСвод"/>
      <sheetName val="7аТДК"/>
      <sheetName val="7аЗавод"/>
      <sheetName val="7аВика"/>
      <sheetName val="6г"/>
      <sheetName val="7ф(Б)"/>
      <sheetName val="7ф(ТД)"/>
      <sheetName val="7ф(З)"/>
      <sheetName val="7ф(Вика)"/>
      <sheetName val="8ТДК"/>
      <sheetName val="8КАВЗ"/>
      <sheetName val="8 (Вика)"/>
      <sheetName val="9Э (2)"/>
      <sheetName val="9Э"/>
      <sheetName val="10"/>
      <sheetName val="10-1"/>
      <sheetName val="11"/>
      <sheetName val="12"/>
      <sheetName val="13"/>
      <sheetName val="13-1"/>
      <sheetName val="14 (Б)"/>
      <sheetName val="14 ТД"/>
      <sheetName val="14З"/>
      <sheetName val="14 Вика"/>
      <sheetName val="15"/>
      <sheetName val="16"/>
      <sheetName val="17"/>
      <sheetName val="20ТД"/>
      <sheetName val="20Завод"/>
      <sheetName val="20Вика"/>
      <sheetName val="21С"/>
      <sheetName val="8_(Вика)"/>
      <sheetName val="9Э_(2)"/>
      <sheetName val="14_(Б)"/>
      <sheetName val="14_ТД"/>
      <sheetName val="14_Вика"/>
    </sheetNames>
    <sheetDataSet>
      <sheetData sheetId="0" refreshError="1">
        <row r="19">
          <cell r="A19" t="str">
            <v>Торговый Дом "КАВЗ"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2.1 Бюджет доходов и расходов"/>
      <sheetName val="Прибыль АЗ план"/>
      <sheetName val="Ф2.2.1 Распределение план"/>
      <sheetName val="Прибыль АЗ факт"/>
      <sheetName val="Ф 2.2.1 распределение факт "/>
      <sheetName val="8 800 ед "/>
      <sheetName val="Ф2_1 Бюджет доходов и расходов"/>
      <sheetName val="Данные"/>
      <sheetName val="Ф2_1_Бюджет_доходов_и_расходов"/>
      <sheetName val="Прибыль_АЗ_план"/>
      <sheetName val="Ф2_2_1_Распределение_план"/>
      <sheetName val="Прибыль_АЗ_факт"/>
      <sheetName val="Ф_2_2_1_распределение_факт_"/>
      <sheetName val="8_800_ед_"/>
      <sheetName val="Ф2_1_Бюджет_доходов_и_расходов1"/>
    </sheetNames>
    <sheetDataSet>
      <sheetData sheetId="0" refreshError="1">
        <row r="10">
          <cell r="AQ10" t="str">
            <v>Всего по  2-м  Торговым  домам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ховый с 01.10 2012"/>
      <sheetName val="АУП  (11.11)"/>
      <sheetName val="ППП с учетом Двинского"/>
      <sheetName val="ППП Виледь (2)"/>
      <sheetName val="Цех.перс. (18.02.13)"/>
      <sheetName val="схема коэф-тов"/>
      <sheetName val="ППП"/>
      <sheetName val="АУП (18.02.13)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A10">
            <v>1</v>
          </cell>
        </row>
        <row r="11">
          <cell r="A11" t="str">
            <v>1(0)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 t="str">
            <v>3(2)</v>
          </cell>
        </row>
        <row r="15">
          <cell r="A15">
            <v>4</v>
          </cell>
        </row>
        <row r="16">
          <cell r="A16" t="str">
            <v>4(3)</v>
          </cell>
        </row>
        <row r="17">
          <cell r="A17">
            <v>5</v>
          </cell>
        </row>
        <row r="18">
          <cell r="A18" t="str">
            <v>5(4)</v>
          </cell>
        </row>
        <row r="19">
          <cell r="A19">
            <v>6</v>
          </cell>
        </row>
        <row r="20">
          <cell r="A20">
            <v>7</v>
          </cell>
        </row>
        <row r="21">
          <cell r="A21">
            <v>8</v>
          </cell>
        </row>
        <row r="22">
          <cell r="A22">
            <v>9</v>
          </cell>
        </row>
        <row r="23">
          <cell r="A23">
            <v>10</v>
          </cell>
        </row>
        <row r="24">
          <cell r="A24">
            <v>11</v>
          </cell>
        </row>
        <row r="25">
          <cell r="A25">
            <v>12</v>
          </cell>
        </row>
        <row r="26">
          <cell r="A26">
            <v>13</v>
          </cell>
        </row>
        <row r="27">
          <cell r="A27">
            <v>14</v>
          </cell>
        </row>
        <row r="28">
          <cell r="A28">
            <v>15</v>
          </cell>
        </row>
        <row r="29">
          <cell r="A29">
            <v>16</v>
          </cell>
        </row>
        <row r="30">
          <cell r="A30">
            <v>17</v>
          </cell>
        </row>
        <row r="31">
          <cell r="A31">
            <v>18</v>
          </cell>
        </row>
        <row r="32">
          <cell r="A32">
            <v>19</v>
          </cell>
        </row>
        <row r="33">
          <cell r="A33">
            <v>20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Анализ"/>
      <sheetName val="Исходные"/>
      <sheetName val="Данные"/>
      <sheetName val="17_11"/>
      <sheetName val="P2_1"/>
      <sheetName val="P2_2"/>
      <sheetName val="Ф-1_(для_АО-энерго)"/>
      <sheetName val="Ф-2_(для_АО-энерго)"/>
      <sheetName val="Ф_1__для_АО_энерго_"/>
      <sheetName val="Ф_2__для_АО_энерго_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  <cell r="I21">
            <v>49532.959999999999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0">
          <cell r="J10">
            <v>696708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3">
          <cell r="E13" t="str">
            <v>г.Москва</v>
          </cell>
        </row>
        <row r="21">
          <cell r="I21">
            <v>49532.959999999999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8">
          <cell r="E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7">
          <cell r="I77">
            <v>2543</v>
          </cell>
        </row>
        <row r="79">
          <cell r="I79">
            <v>5764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4">
          <cell r="D4" t="str">
            <v>200_ г.</v>
          </cell>
        </row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5">
          <cell r="C5" t="str">
            <v>_________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I18">
            <v>629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I26">
            <v>0</v>
          </cell>
          <cell r="J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J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I50">
            <v>1030</v>
          </cell>
          <cell r="J50">
            <v>0</v>
          </cell>
        </row>
        <row r="51">
          <cell r="J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</row>
        <row r="55">
          <cell r="I55">
            <v>1935</v>
          </cell>
          <cell r="J55">
            <v>0</v>
          </cell>
        </row>
        <row r="56">
          <cell r="I56">
            <v>2584</v>
          </cell>
          <cell r="J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J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I63">
            <v>1370</v>
          </cell>
          <cell r="J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>
        <row r="13">
          <cell r="I13">
            <v>86</v>
          </cell>
        </row>
        <row r="20">
          <cell r="I20">
            <v>3.9</v>
          </cell>
        </row>
      </sheetData>
      <sheetData sheetId="13" refreshError="1"/>
      <sheetData sheetId="14" refreshError="1"/>
      <sheetData sheetId="15" refreshError="1">
        <row r="10">
          <cell r="J10">
            <v>696708</v>
          </cell>
        </row>
        <row r="70">
          <cell r="J70">
            <v>1.63</v>
          </cell>
          <cell r="K70">
            <v>1.63</v>
          </cell>
        </row>
      </sheetData>
      <sheetData sheetId="16" refreshError="1"/>
      <sheetData sheetId="17" refreshError="1">
        <row r="5">
          <cell r="C5" t="str">
            <v>_________</v>
          </cell>
          <cell r="D5" t="str">
            <v>200_ г.</v>
          </cell>
        </row>
        <row r="57">
          <cell r="E57">
            <v>0</v>
          </cell>
          <cell r="F57">
            <v>0</v>
          </cell>
          <cell r="G57">
            <v>0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РАСЧЕТ"/>
      <sheetName val="pred"/>
      <sheetName val="Регионы"/>
      <sheetName val="ИТ-бюджет"/>
      <sheetName val="АНАЛИТ"/>
      <sheetName val="Исходные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ИТ-бюджет"/>
      <sheetName val="расчет тарифов"/>
      <sheetName val="Исходные"/>
      <sheetName val="Пояснение "/>
      <sheetName val="Лист13"/>
      <sheetName val="Факторный анализ_планы по комби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Гр(27.07.00)5Х"/>
      <sheetName val="ПРОГНОЗ_1"/>
      <sheetName val="Гр5_о_"/>
      <sheetName val="топография"/>
      <sheetName val="Прочти меня!"/>
      <sheetName val="#ССЫЛКА"/>
      <sheetName val="Лист1"/>
      <sheetName val="2002(v1)"/>
      <sheetName val="Лист2"/>
      <sheetName val="Прочти_меня!"/>
      <sheetName val="2002(v2)"/>
      <sheetName val="Реж_НКК"/>
      <sheetName val="ДАО"/>
      <sheetName val="Список"/>
      <sheetName val="1999-veca"/>
      <sheetName val="влад-таблица"/>
      <sheetName val="Заявка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Огл. Графиков"/>
      <sheetName val="Текущие цены"/>
      <sheetName val="рабочий"/>
      <sheetName val="окраска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СБ"/>
      <sheetName val="База"/>
      <sheetName val="Факт БДР"/>
      <sheetName val="ДДС (Форма №3)"/>
      <sheetName val="заявка_на_произ"/>
      <sheetName val="темпы роста"/>
      <sheetName val="Перечень данных"/>
      <sheetName val="Движение по месяцам"/>
      <sheetName val="Факт07"/>
      <sheetName val="Управление"/>
      <sheetName val="multilats"/>
      <sheetName val="Лист3"/>
      <sheetName val="МАТЕР.433,452"/>
      <sheetName val="ЗП (админ)"/>
      <sheetName val="УПРАВЛЕНИЕ11"/>
      <sheetName val="Исх"/>
      <sheetName val="RAB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food 50"/>
      <sheetName val="ИПЦ-2011-50"/>
      <sheetName val="df04-07"/>
      <sheetName val="50 (2)"/>
      <sheetName val="Мир _цены"/>
      <sheetName val="df08-25"/>
      <sheetName val="уголь-мазут"/>
      <sheetName val="электро-11"/>
      <sheetName val="пч-25"/>
      <sheetName val="2025-ИПЦ-ЖКХ-жд"/>
      <sheetName val="1999-veca"/>
      <sheetName val="ИЦПМЭР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 foodimp"/>
      <sheetName val="ИПЦ-2014"/>
      <sheetName val="df04-07"/>
      <sheetName val="df09-12"/>
      <sheetName val="df13-14"/>
      <sheetName val="Мир _цены"/>
      <sheetName val="-печ2b"/>
      <sheetName val="электро-14"/>
      <sheetName val="уголь-мазут"/>
      <sheetName val="пч-30"/>
      <sheetName val="df13-30 (2)"/>
      <sheetName val="2030-ЖКХ-газ"/>
      <sheetName val="ИЦПМЭР"/>
      <sheetName val="v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Прил_1"/>
      <sheetName val="Прил_2"/>
      <sheetName val="Прил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_до_вн_об_"/>
      <sheetName val="расш_для_РАО"/>
      <sheetName val="расш_для_РАО_стр_3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1"/>
      <sheetName val="D"/>
      <sheetName val="Баланс"/>
      <sheetName val="Удельные"/>
      <sheetName val="Потери"/>
      <sheetName val="Пол отпуск"/>
      <sheetName val="Топливо"/>
      <sheetName val="Покупка элэнергии"/>
      <sheetName val="Аб плата"/>
      <sheetName val="Распределение"/>
      <sheetName val="Отпуск тепла"/>
      <sheetName val="Расходы"/>
      <sheetName val="1,2"/>
      <sheetName val="2ВЭ"/>
      <sheetName val="2ВЦЧС"/>
      <sheetName val="3"/>
      <sheetName val="3ВЭ"/>
      <sheetName val="4,5"/>
      <sheetName val="4ВЭ"/>
      <sheetName val="Passcheck"/>
      <sheetName val="6"/>
      <sheetName val="6ВЭ"/>
      <sheetName val="6КЭСО"/>
      <sheetName val="9"/>
      <sheetName val="10"/>
      <sheetName val="11"/>
      <sheetName val="11ВЦ"/>
      <sheetName val="11ЧС"/>
      <sheetName val="12"/>
      <sheetName val="13"/>
      <sheetName val="15"/>
      <sheetName val="15ВЭ"/>
      <sheetName val="15Э"/>
      <sheetName val="15Т"/>
      <sheetName val="15ВЦ"/>
      <sheetName val="15ЧС"/>
      <sheetName val="15.э"/>
      <sheetName val="15.эВЦ"/>
      <sheetName val="15.эЧС"/>
      <sheetName val="15.т"/>
      <sheetName val="15.тВЦ"/>
      <sheetName val="15.тЧС"/>
      <sheetName val="15.пэ"/>
      <sheetName val="15.пэВЭ"/>
      <sheetName val="15.Сбыт"/>
      <sheetName val="15.пэКЭСО"/>
      <sheetName val="15.пт"/>
      <sheetName val="16"/>
      <sheetName val="17"/>
      <sheetName val="17.э"/>
      <sheetName val="17.эВЦ"/>
      <sheetName val="17.эЧС"/>
      <sheetName val="17.т"/>
      <sheetName val="17.тВЦ"/>
      <sheetName val="17.тЧС"/>
      <sheetName val="17.пэ"/>
      <sheetName val="17.пт"/>
      <sheetName val="18эо"/>
      <sheetName val="18ст м"/>
      <sheetName val="18ВЭ"/>
      <sheetName val="18.э"/>
      <sheetName val="18.эВЦ"/>
      <sheetName val="18.эЧС"/>
      <sheetName val="18.пэ"/>
      <sheetName val="18.пэВЭ"/>
      <sheetName val="18.пэКЭСО"/>
      <sheetName val="19"/>
      <sheetName val="19.т"/>
      <sheetName val="19.тВЦ"/>
      <sheetName val="19.тЧС"/>
      <sheetName val="19.пт"/>
      <sheetName val="20"/>
      <sheetName val="20.э"/>
      <sheetName val="20.эВЦ"/>
      <sheetName val="20.эЧС"/>
      <sheetName val="20.т"/>
      <sheetName val="20.тВЦ"/>
      <sheetName val="20.тЧС"/>
      <sheetName val="20.пэ"/>
      <sheetName val="20.пт"/>
      <sheetName val="21эо"/>
      <sheetName val="21ст м"/>
      <sheetName val="21ВЭ"/>
      <sheetName val="21.э"/>
      <sheetName val="21.эВЦ"/>
      <sheetName val="21.эЧС"/>
      <sheetName val="21.т"/>
      <sheetName val="21.тВЦ"/>
      <sheetName val="21.тЧС"/>
      <sheetName val="21.пэ"/>
      <sheetName val="21.пэВЭ"/>
      <sheetName val="21.Сбыт"/>
      <sheetName val="21.пэКЭСО"/>
      <sheetName val="21.пт"/>
      <sheetName val="22БП"/>
      <sheetName val="22ПР"/>
      <sheetName val="23"/>
      <sheetName val="24Ээо"/>
      <sheetName val="24Эст м"/>
      <sheetName val="25Э"/>
      <sheetName val="26"/>
      <sheetName val="27эо"/>
      <sheetName val="27ст м"/>
      <sheetName val="27 расч"/>
      <sheetName val="ТМэо"/>
      <sheetName val="ТМст м"/>
      <sheetName val="ТМрасч"/>
      <sheetName val="Ст и Н м"/>
      <sheetName val="Рост"/>
      <sheetName val="Ср рост"/>
      <sheetName val="V пер"/>
      <sheetName val="УЕ"/>
      <sheetName val="7"/>
      <sheetName val="7ВЦ"/>
      <sheetName val="7ЧС"/>
      <sheetName val="8"/>
      <sheetName val="8ВЦ"/>
      <sheetName val="8ЧС"/>
      <sheetName val="24Т"/>
      <sheetName val="24пер"/>
      <sheetName val="24ТВЦ"/>
      <sheetName val="24ТЧС"/>
      <sheetName val="28"/>
      <sheetName val="28ВЦ"/>
      <sheetName val="28ЧС"/>
      <sheetName val="28.1"/>
      <sheetName val="28.2"/>
      <sheetName val="28.3"/>
      <sheetName val="28.3пер"/>
      <sheetName val="28.3ВЦ"/>
      <sheetName val="28.3ЧС"/>
      <sheetName val="Di2"/>
      <sheetName val="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Список организаций"/>
      <sheetName val="TECHSHEET"/>
      <sheetName val="TECH_VERTICAL"/>
      <sheetName val="TECH_HORISONTAL"/>
      <sheetName val="REESTR_ORG"/>
      <sheetName val="REESTR_SOURCE"/>
      <sheetName val="БПр"/>
      <sheetName val="БТр"/>
      <sheetName val="ТС.ДФ"/>
      <sheetName val="РО год"/>
      <sheetName val="РО 01.01 - 30.06"/>
      <sheetName val="РО 01.07 - 31.08"/>
      <sheetName val="РО 01.09 - 31.12"/>
      <sheetName val="РР год"/>
      <sheetName val="РР 01.01 - 30.06"/>
      <sheetName val="РР 01.07 - 31.08"/>
      <sheetName val="РР 01.09 - 31.12"/>
      <sheetName val="Т 01.01 - 30.06"/>
      <sheetName val="Т 01.07 - 31.08"/>
      <sheetName val="Т 01.09 - 31.12"/>
      <sheetName val="ТМ1 01.01 - 30.06"/>
      <sheetName val="ТМ1 01.07 - 31.08"/>
      <sheetName val="ТМ1 01.09 - 31.12"/>
      <sheetName val="ТМ2 01.01 - 30.06"/>
      <sheetName val="ТМ2 01.07 - 31.08"/>
      <sheetName val="ТМ2 01.09 - 31.12"/>
      <sheetName val="ВС.БПр"/>
      <sheetName val="ВС.БТр"/>
      <sheetName val="ВС.ДФ"/>
      <sheetName val="ВС.РО год"/>
      <sheetName val="ВС.РО 01.01 - 30.06"/>
      <sheetName val="ВС.РО 01.07 - 31.08"/>
      <sheetName val="ВС.РО 01.09 - 31.12"/>
      <sheetName val="ВС.РР год"/>
      <sheetName val="ВС.РР 01.01 - 30.06"/>
      <sheetName val="ВС.РР 01.07 - 31.08"/>
      <sheetName val="ВС.РР 01.09 - 31.12"/>
      <sheetName val="ВС.ТМ1 01.01 - 30.06"/>
      <sheetName val="ВС.ТМ1 01.07 - 31.08"/>
      <sheetName val="ВС.ТМ1 01.09 - 31.12"/>
      <sheetName val="ВС.ТМ2 01.01 - 30.06"/>
      <sheetName val="ВС.ТМ2 01.07 - 31.08"/>
      <sheetName val="ВС.ТМ2 01.09 - 31.12"/>
      <sheetName val="ВО.БПр"/>
      <sheetName val="ВО.БТр"/>
      <sheetName val="ВО.ДФ"/>
      <sheetName val="ВО.РО год"/>
      <sheetName val="ВО.РО 01.01 - 30.06"/>
      <sheetName val="ВО.РО 01.07 - 31.08"/>
      <sheetName val="ВО.РО 01.09 - 31.12"/>
      <sheetName val="ВО.РР год"/>
      <sheetName val="ВО.РР 01.01 - 30.06"/>
      <sheetName val="ВО.РР 01.07 - 31.08"/>
      <sheetName val="ВО.РР 01.09 - 31.12"/>
      <sheetName val="ВО.ТМ1 01.01 - 30.06"/>
      <sheetName val="ВО.ТМ1 01.07 - 31.08"/>
      <sheetName val="ВО.ТМ1 01.09 - 31.12"/>
      <sheetName val="ВО.ТМ2 01.01 - 30.06"/>
      <sheetName val="ВО.ТМ2 01.07 - 31.08"/>
      <sheetName val="ВО.ТМ2 01.09 - 31.12"/>
      <sheetName val="Свод"/>
      <sheetName val="Результаты загрузки"/>
      <sheetName val="Комментарии"/>
      <sheetName val="Проверка"/>
      <sheetName val="REESTR_MO"/>
      <sheetName val="AUTHORISATION"/>
      <sheetName val="PLAN1X_LIST_ORG"/>
      <sheetName val="PLAN1X_BPR"/>
      <sheetName val="PLAN1X_BPR_DETAILED"/>
      <sheetName val="PLAN1X_MXPP"/>
      <sheetName val="PLAN1X_MXPP_DETAILED"/>
      <sheetName val="PLAN1X_BTR"/>
      <sheetName val="PLAN1X_BTR_DETAILED"/>
      <sheetName val="PLAN1X_MXTR"/>
      <sheetName val="PLAN1X_MXTR_DETAILED"/>
      <sheetName val="PLAN1X_FUEL"/>
      <sheetName val="PLAN1X_FUEL_GAS"/>
      <sheetName val="PLAN1X_FUEL_TR_1"/>
      <sheetName val="PLAN1X_FUEL_TR_2"/>
      <sheetName val="PLAN1X_FUEL_TR_3"/>
      <sheetName val="PLAN1X_FUEL_EE"/>
      <sheetName val="PLAN1X_CALC"/>
      <sheetName val="PLAN1X_TM1"/>
      <sheetName val="PLAN1X_TM2"/>
      <sheetName val="modLoad"/>
      <sheetName val="modLoadResults"/>
      <sheetName val="modLoadFiles"/>
      <sheetName val="modSvodButtons"/>
      <sheetName val="modVLDCommonProv"/>
      <sheetName val="modVLDIntegrityProv"/>
      <sheetName val="modVLDProv"/>
      <sheetName val="modDataRegion"/>
      <sheetName val="modCommonProcedures"/>
      <sheetName val="modBalPr"/>
      <sheetName val="modBalTr"/>
      <sheetName val="modCalc"/>
      <sheetName val="modCalcCombi"/>
      <sheetName val="modCalcYear"/>
      <sheetName val="modConR"/>
      <sheetName val="modConRYear"/>
      <sheetName val="modFuel"/>
      <sheetName val="modDF"/>
      <sheetName val="modListOrg"/>
      <sheetName val="modCommandButton"/>
      <sheetName val="modfrmRegion"/>
      <sheetName val="modVLDProvGeneralProc"/>
      <sheetName val="modfrmCheckInIsInProgress"/>
      <sheetName val="modfrmPLAN1XUpdateIsInProgress"/>
      <sheetName val="modfrmTemplateMode"/>
      <sheetName val="modVLDOrgUniqueness"/>
      <sheetName val="modCloneData"/>
      <sheetName val="modTM1"/>
      <sheetName val="modTM2"/>
      <sheetName val="modfrmReestr"/>
      <sheetName val="modfrmOrg"/>
      <sheetName val="modUpdTemplMain"/>
      <sheetName val="modfrmCheckUpdates"/>
      <sheetName val="modIHLCommandBar"/>
      <sheetName val="modfrmHEATINGAdditionalOrgData"/>
      <sheetName val="modfrmVSNAVOTVAdditionalOrgData"/>
      <sheetName val="modGeneralProcedures"/>
      <sheetName val="modOpen"/>
      <sheetName val="modfrmReportMode"/>
      <sheetName val="modVLDProvTM"/>
      <sheetName val="modfrmDateChoose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>
        <row r="7">
          <cell r="J7" t="str">
            <v>Архангельск</v>
          </cell>
        </row>
        <row r="9">
          <cell r="Y9" t="str">
            <v>руб/Гкал*час в мес</v>
          </cell>
          <cell r="Z9" t="str">
            <v>Тарифы на услуги ОКК утверждались с учётом деления годовых затрат организаций на каждый соответствующий период календарной разбивки</v>
          </cell>
        </row>
      </sheetData>
      <sheetData sheetId="4">
        <row r="2">
          <cell r="G2" t="str">
            <v>осуществляет деятельность только в одном МО</v>
          </cell>
        </row>
        <row r="6">
          <cell r="E6" t="str">
            <v>теплоснабжения</v>
          </cell>
        </row>
        <row r="13">
          <cell r="E13" t="str">
            <v>Теплоисточник (котельная)</v>
          </cell>
        </row>
        <row r="27">
          <cell r="E27" t="str">
            <v>ТЭ</v>
          </cell>
        </row>
        <row r="29">
          <cell r="C29" t="str">
            <v>Новое решение</v>
          </cell>
        </row>
        <row r="30">
          <cell r="C30" t="str">
            <v>Исправления в соответствии с предписанием КРУ</v>
          </cell>
        </row>
        <row r="31">
          <cell r="C31" t="str">
            <v>Перерегулирование</v>
          </cell>
        </row>
        <row r="32">
          <cell r="C32" t="str">
            <v>Старое решение</v>
          </cell>
        </row>
        <row r="34">
          <cell r="E34" t="str">
            <v>U</v>
          </cell>
        </row>
        <row r="38">
          <cell r="C38" t="str">
            <v>HEAT</v>
          </cell>
          <cell r="G38" t="str">
            <v>руб/Гкал</v>
          </cell>
        </row>
        <row r="39">
          <cell r="G39" t="str">
            <v>руб/Гкал*час в мес</v>
          </cell>
        </row>
        <row r="44">
          <cell r="E44" t="str">
            <v>BY_MONTHS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B2" t="str">
            <v>Архангельск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на 1 тут"/>
      <sheetName val="ПРОГНОЗ_1"/>
      <sheetName val="vec"/>
      <sheetName val="FST5"/>
      <sheetName val="Приложение 2"/>
      <sheetName val="Справочники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"/>
      <sheetName val="ОСВ"/>
      <sheetName val="Трансф"/>
      <sheetName val="Корректировки"/>
      <sheetName val="Проверка"/>
      <sheetName val="Деб_КС"/>
      <sheetName val="Деб_ДС"/>
      <sheetName val="Кред"/>
      <sheetName val="Лизинг"/>
      <sheetName val="Векселя"/>
      <sheetName val="Выручка"/>
      <sheetName val="Сч84"/>
      <sheetName val="Сч91"/>
      <sheetName val="Сч99"/>
      <sheetName val="Свод по ГУ (14_02_2011)"/>
    </sheetNames>
    <sheetDataSet>
      <sheetData sheetId="0" refreshError="1"/>
      <sheetData sheetId="1" refreshError="1">
        <row r="7">
          <cell r="C7" t="str">
            <v>для расчетов</v>
          </cell>
          <cell r="J7" t="str">
            <v>Остаток на</v>
          </cell>
        </row>
        <row r="8">
          <cell r="J8">
            <v>37986</v>
          </cell>
        </row>
        <row r="9">
          <cell r="C9">
            <v>1101010</v>
          </cell>
        </row>
        <row r="10">
          <cell r="C10">
            <v>1101021</v>
          </cell>
        </row>
        <row r="11">
          <cell r="C11">
            <v>1109043</v>
          </cell>
        </row>
        <row r="12">
          <cell r="C12" t="e">
            <v>#N/A</v>
          </cell>
        </row>
        <row r="13">
          <cell r="C13" t="e">
            <v>#N/A</v>
          </cell>
        </row>
        <row r="14">
          <cell r="C14" t="e">
            <v>#N/A</v>
          </cell>
        </row>
        <row r="15">
          <cell r="C15" t="e">
            <v>#N/A</v>
          </cell>
        </row>
        <row r="16">
          <cell r="C16" t="e">
            <v>#N/A</v>
          </cell>
        </row>
        <row r="17">
          <cell r="C17" t="e">
            <v>#N/A</v>
          </cell>
        </row>
        <row r="18">
          <cell r="C18" t="e">
            <v>#N/A</v>
          </cell>
        </row>
        <row r="19">
          <cell r="C19" t="e">
            <v>#N/A</v>
          </cell>
        </row>
        <row r="20">
          <cell r="C20" t="e">
            <v>#N/A</v>
          </cell>
        </row>
        <row r="21">
          <cell r="C21" t="e">
            <v>#N/A</v>
          </cell>
        </row>
        <row r="22">
          <cell r="C22" t="e">
            <v>#N/A</v>
          </cell>
        </row>
        <row r="23">
          <cell r="C23" t="e">
            <v>#N/A</v>
          </cell>
        </row>
        <row r="24">
          <cell r="C24" t="e">
            <v>#N/A</v>
          </cell>
        </row>
        <row r="25">
          <cell r="C25" t="e">
            <v>#N/A</v>
          </cell>
        </row>
        <row r="26">
          <cell r="C26" t="e">
            <v>#N/A</v>
          </cell>
        </row>
        <row r="27">
          <cell r="C27" t="e">
            <v>#N/A</v>
          </cell>
        </row>
        <row r="28">
          <cell r="C28" t="e">
            <v>#N/A</v>
          </cell>
        </row>
        <row r="29">
          <cell r="C29" t="e">
            <v>#N/A</v>
          </cell>
        </row>
        <row r="30">
          <cell r="C30" t="e">
            <v>#N/A</v>
          </cell>
        </row>
        <row r="31">
          <cell r="C31" t="e">
            <v>#N/A</v>
          </cell>
        </row>
        <row r="32">
          <cell r="C32" t="e">
            <v>#N/A</v>
          </cell>
        </row>
        <row r="33">
          <cell r="C33" t="e">
            <v>#N/A</v>
          </cell>
        </row>
        <row r="34">
          <cell r="C34" t="e">
            <v>#N/A</v>
          </cell>
        </row>
        <row r="35">
          <cell r="C35" t="e">
            <v>#N/A</v>
          </cell>
        </row>
        <row r="36">
          <cell r="C36" t="e">
            <v>#N/A</v>
          </cell>
        </row>
        <row r="37">
          <cell r="C37" t="e">
            <v>#N/A</v>
          </cell>
        </row>
        <row r="38">
          <cell r="C38" t="e">
            <v>#N/A</v>
          </cell>
        </row>
        <row r="39">
          <cell r="C39" t="e">
            <v>#N/A</v>
          </cell>
        </row>
        <row r="40">
          <cell r="C40" t="e">
            <v>#N/A</v>
          </cell>
        </row>
        <row r="41">
          <cell r="C41" t="e">
            <v>#N/A</v>
          </cell>
        </row>
        <row r="42">
          <cell r="C42" t="e">
            <v>#N/A</v>
          </cell>
        </row>
        <row r="43">
          <cell r="C43" t="e">
            <v>#N/A</v>
          </cell>
        </row>
        <row r="44">
          <cell r="C44" t="e">
            <v>#N/A</v>
          </cell>
        </row>
        <row r="45">
          <cell r="C45" t="e">
            <v>#N/A</v>
          </cell>
        </row>
        <row r="46">
          <cell r="C46" t="e">
            <v>#N/A</v>
          </cell>
        </row>
        <row r="47">
          <cell r="C47" t="e">
            <v>#N/A</v>
          </cell>
        </row>
        <row r="48">
          <cell r="C48" t="e">
            <v>#N/A</v>
          </cell>
        </row>
        <row r="49">
          <cell r="C49" t="e">
            <v>#N/A</v>
          </cell>
        </row>
        <row r="50">
          <cell r="C50" t="e">
            <v>#N/A</v>
          </cell>
        </row>
        <row r="51">
          <cell r="C51" t="e">
            <v>#N/A</v>
          </cell>
        </row>
        <row r="52">
          <cell r="C52" t="e">
            <v>#N/A</v>
          </cell>
        </row>
        <row r="53">
          <cell r="C53" t="e">
            <v>#N/A</v>
          </cell>
        </row>
        <row r="54">
          <cell r="C54" t="e">
            <v>#N/A</v>
          </cell>
        </row>
        <row r="55">
          <cell r="C55" t="e">
            <v>#N/A</v>
          </cell>
        </row>
        <row r="56">
          <cell r="C56" t="e">
            <v>#N/A</v>
          </cell>
        </row>
        <row r="57">
          <cell r="C57" t="e">
            <v>#N/A</v>
          </cell>
        </row>
        <row r="58">
          <cell r="C58" t="e">
            <v>#N/A</v>
          </cell>
        </row>
        <row r="59">
          <cell r="C59" t="e">
            <v>#N/A</v>
          </cell>
        </row>
        <row r="60">
          <cell r="C60" t="e">
            <v>#N/A</v>
          </cell>
        </row>
        <row r="61">
          <cell r="C61" t="e">
            <v>#N/A</v>
          </cell>
        </row>
        <row r="62">
          <cell r="C62" t="e">
            <v>#N/A</v>
          </cell>
        </row>
        <row r="63">
          <cell r="C63" t="e">
            <v>#N/A</v>
          </cell>
        </row>
        <row r="64">
          <cell r="C64" t="e">
            <v>#N/A</v>
          </cell>
        </row>
        <row r="65">
          <cell r="C65" t="e">
            <v>#N/A</v>
          </cell>
        </row>
        <row r="66">
          <cell r="C66" t="e">
            <v>#N/A</v>
          </cell>
        </row>
        <row r="67">
          <cell r="C67" t="e">
            <v>#N/A</v>
          </cell>
        </row>
        <row r="68">
          <cell r="C68" t="e">
            <v>#N/A</v>
          </cell>
        </row>
        <row r="69">
          <cell r="C69" t="e">
            <v>#N/A</v>
          </cell>
        </row>
        <row r="70">
          <cell r="C70" t="e">
            <v>#N/A</v>
          </cell>
        </row>
        <row r="71">
          <cell r="C71" t="e">
            <v>#N/A</v>
          </cell>
        </row>
        <row r="72">
          <cell r="C72" t="e">
            <v>#N/A</v>
          </cell>
        </row>
        <row r="73">
          <cell r="C73" t="e">
            <v>#N/A</v>
          </cell>
        </row>
        <row r="74">
          <cell r="C74" t="e">
            <v>#N/A</v>
          </cell>
        </row>
        <row r="75">
          <cell r="C75" t="e">
            <v>#N/A</v>
          </cell>
        </row>
        <row r="76">
          <cell r="C76" t="e">
            <v>#N/A</v>
          </cell>
        </row>
        <row r="77">
          <cell r="C77" t="e">
            <v>#N/A</v>
          </cell>
        </row>
        <row r="78">
          <cell r="C78" t="e">
            <v>#N/A</v>
          </cell>
        </row>
        <row r="79">
          <cell r="C79" t="e">
            <v>#N/A</v>
          </cell>
        </row>
        <row r="80">
          <cell r="C80" t="e">
            <v>#N/A</v>
          </cell>
        </row>
        <row r="81">
          <cell r="C81" t="e">
            <v>#N/A</v>
          </cell>
        </row>
        <row r="82">
          <cell r="C82" t="e">
            <v>#N/A</v>
          </cell>
        </row>
        <row r="83">
          <cell r="C83" t="e">
            <v>#N/A</v>
          </cell>
        </row>
        <row r="84">
          <cell r="C84" t="e">
            <v>#N/A</v>
          </cell>
        </row>
        <row r="85">
          <cell r="C85" t="e">
            <v>#N/A</v>
          </cell>
        </row>
        <row r="86">
          <cell r="C86" t="e">
            <v>#N/A</v>
          </cell>
        </row>
        <row r="87">
          <cell r="C87" t="e">
            <v>#N/A</v>
          </cell>
        </row>
        <row r="88">
          <cell r="C88" t="e">
            <v>#N/A</v>
          </cell>
        </row>
        <row r="89">
          <cell r="C89" t="e">
            <v>#N/A</v>
          </cell>
        </row>
        <row r="90">
          <cell r="C90" t="e">
            <v>#N/A</v>
          </cell>
        </row>
        <row r="91">
          <cell r="C91" t="e">
            <v>#N/A</v>
          </cell>
        </row>
        <row r="92">
          <cell r="C92" t="e">
            <v>#N/A</v>
          </cell>
        </row>
        <row r="93">
          <cell r="C93" t="e">
            <v>#N/A</v>
          </cell>
        </row>
        <row r="94">
          <cell r="C94" t="e">
            <v>#N/A</v>
          </cell>
        </row>
        <row r="95">
          <cell r="C95" t="e">
            <v>#N/A</v>
          </cell>
        </row>
        <row r="96">
          <cell r="C96" t="e">
            <v>#N/A</v>
          </cell>
        </row>
        <row r="97">
          <cell r="C97" t="e">
            <v>#N/A</v>
          </cell>
        </row>
        <row r="98">
          <cell r="C98" t="e">
            <v>#N/A</v>
          </cell>
        </row>
        <row r="99">
          <cell r="C99" t="e">
            <v>#N/A</v>
          </cell>
        </row>
        <row r="100">
          <cell r="C100" t="e">
            <v>#N/A</v>
          </cell>
        </row>
        <row r="101">
          <cell r="C101" t="e">
            <v>#N/A</v>
          </cell>
        </row>
        <row r="102">
          <cell r="C102" t="e">
            <v>#N/A</v>
          </cell>
        </row>
        <row r="103">
          <cell r="C103" t="e">
            <v>#N/A</v>
          </cell>
        </row>
        <row r="104">
          <cell r="C104" t="e">
            <v>#N/A</v>
          </cell>
        </row>
        <row r="105">
          <cell r="C105" t="e">
            <v>#N/A</v>
          </cell>
        </row>
        <row r="106">
          <cell r="C106" t="e">
            <v>#N/A</v>
          </cell>
        </row>
        <row r="107">
          <cell r="C107" t="e">
            <v>#N/A</v>
          </cell>
        </row>
        <row r="108">
          <cell r="C108" t="e">
            <v>#N/A</v>
          </cell>
        </row>
        <row r="109">
          <cell r="C109" t="e">
            <v>#N/A</v>
          </cell>
        </row>
        <row r="110">
          <cell r="C110" t="e">
            <v>#N/A</v>
          </cell>
        </row>
        <row r="111">
          <cell r="C111" t="e">
            <v>#N/A</v>
          </cell>
        </row>
        <row r="112">
          <cell r="C112" t="e">
            <v>#N/A</v>
          </cell>
        </row>
        <row r="113">
          <cell r="C113" t="e">
            <v>#N/A</v>
          </cell>
        </row>
        <row r="114">
          <cell r="C114" t="e">
            <v>#N/A</v>
          </cell>
        </row>
        <row r="115">
          <cell r="C115" t="e">
            <v>#N/A</v>
          </cell>
        </row>
        <row r="116">
          <cell r="C116" t="e">
            <v>#N/A</v>
          </cell>
        </row>
        <row r="117">
          <cell r="C117" t="e">
            <v>#N/A</v>
          </cell>
        </row>
        <row r="118">
          <cell r="C118" t="e">
            <v>#N/A</v>
          </cell>
        </row>
        <row r="119">
          <cell r="C119" t="e">
            <v>#N/A</v>
          </cell>
        </row>
        <row r="120">
          <cell r="C120" t="e">
            <v>#N/A</v>
          </cell>
        </row>
        <row r="121">
          <cell r="C121" t="e">
            <v>#N/A</v>
          </cell>
        </row>
        <row r="122">
          <cell r="C122" t="e">
            <v>#N/A</v>
          </cell>
        </row>
        <row r="123">
          <cell r="C123" t="e">
            <v>#N/A</v>
          </cell>
        </row>
        <row r="124">
          <cell r="C124" t="e">
            <v>#N/A</v>
          </cell>
        </row>
        <row r="125">
          <cell r="C125" t="e">
            <v>#N/A</v>
          </cell>
        </row>
        <row r="126">
          <cell r="C126" t="e">
            <v>#N/A</v>
          </cell>
        </row>
        <row r="127">
          <cell r="C127" t="e">
            <v>#N/A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  <row r="570">
          <cell r="C570" t="e">
            <v>#N/A</v>
          </cell>
        </row>
        <row r="571">
          <cell r="C571" t="e">
            <v>#N/A</v>
          </cell>
        </row>
        <row r="572">
          <cell r="C572" t="e">
            <v>#N/A</v>
          </cell>
        </row>
        <row r="573">
          <cell r="C573" t="e">
            <v>#N/A</v>
          </cell>
        </row>
        <row r="574">
          <cell r="C574" t="e">
            <v>#N/A</v>
          </cell>
        </row>
        <row r="575">
          <cell r="C575" t="e">
            <v>#N/A</v>
          </cell>
        </row>
        <row r="576">
          <cell r="C576" t="e">
            <v>#N/A</v>
          </cell>
        </row>
        <row r="577">
          <cell r="C577" t="e">
            <v>#N/A</v>
          </cell>
        </row>
        <row r="578">
          <cell r="C578" t="e">
            <v>#N/A</v>
          </cell>
        </row>
        <row r="579">
          <cell r="C579" t="e">
            <v>#N/A</v>
          </cell>
        </row>
        <row r="580">
          <cell r="C580" t="e">
            <v>#N/A</v>
          </cell>
        </row>
        <row r="581">
          <cell r="C581" t="e">
            <v>#N/A</v>
          </cell>
        </row>
        <row r="582">
          <cell r="C582" t="e">
            <v>#N/A</v>
          </cell>
        </row>
        <row r="583">
          <cell r="C583" t="e">
            <v>#N/A</v>
          </cell>
        </row>
        <row r="584">
          <cell r="C584" t="e">
            <v>#N/A</v>
          </cell>
        </row>
        <row r="585">
          <cell r="C585" t="e">
            <v>#N/A</v>
          </cell>
        </row>
        <row r="586">
          <cell r="C586" t="e">
            <v>#N/A</v>
          </cell>
        </row>
        <row r="587">
          <cell r="C587" t="e">
            <v>#N/A</v>
          </cell>
        </row>
        <row r="588">
          <cell r="C588" t="e">
            <v>#N/A</v>
          </cell>
        </row>
        <row r="589">
          <cell r="C589" t="e">
            <v>#N/A</v>
          </cell>
        </row>
        <row r="590">
          <cell r="C590" t="e">
            <v>#N/A</v>
          </cell>
        </row>
        <row r="591">
          <cell r="C591" t="e">
            <v>#N/A</v>
          </cell>
        </row>
        <row r="592">
          <cell r="C592" t="e">
            <v>#N/A</v>
          </cell>
        </row>
        <row r="593">
          <cell r="C593" t="e">
            <v>#N/A</v>
          </cell>
        </row>
        <row r="594">
          <cell r="C594" t="e">
            <v>#N/A</v>
          </cell>
        </row>
        <row r="595">
          <cell r="C595" t="e">
            <v>#N/A</v>
          </cell>
        </row>
        <row r="596">
          <cell r="C596" t="e">
            <v>#N/A</v>
          </cell>
        </row>
        <row r="597">
          <cell r="C597" t="e">
            <v>#N/A</v>
          </cell>
        </row>
        <row r="598">
          <cell r="C598" t="e">
            <v>#N/A</v>
          </cell>
        </row>
        <row r="599">
          <cell r="C599" t="e">
            <v>#N/A</v>
          </cell>
        </row>
        <row r="600">
          <cell r="C600" t="e">
            <v>#N/A</v>
          </cell>
        </row>
        <row r="601">
          <cell r="C601" t="e">
            <v>#N/A</v>
          </cell>
        </row>
        <row r="602">
          <cell r="C602" t="e">
            <v>#N/A</v>
          </cell>
        </row>
        <row r="603">
          <cell r="C603" t="e">
            <v>#N/A</v>
          </cell>
        </row>
        <row r="604">
          <cell r="C604" t="e">
            <v>#N/A</v>
          </cell>
        </row>
        <row r="605">
          <cell r="C605" t="e">
            <v>#N/A</v>
          </cell>
        </row>
        <row r="606">
          <cell r="C606" t="e">
            <v>#N/A</v>
          </cell>
        </row>
        <row r="607">
          <cell r="C607" t="e">
            <v>#N/A</v>
          </cell>
        </row>
        <row r="608">
          <cell r="C608" t="e">
            <v>#N/A</v>
          </cell>
        </row>
        <row r="609">
          <cell r="C609" t="e">
            <v>#N/A</v>
          </cell>
        </row>
        <row r="610">
          <cell r="C610" t="e">
            <v>#N/A</v>
          </cell>
        </row>
        <row r="611">
          <cell r="C611" t="e">
            <v>#N/A</v>
          </cell>
        </row>
        <row r="612">
          <cell r="C612" t="e">
            <v>#N/A</v>
          </cell>
        </row>
        <row r="613">
          <cell r="C613" t="e">
            <v>#N/A</v>
          </cell>
        </row>
        <row r="614">
          <cell r="C614" t="e">
            <v>#N/A</v>
          </cell>
        </row>
        <row r="615">
          <cell r="C615" t="e">
            <v>#N/A</v>
          </cell>
        </row>
        <row r="616">
          <cell r="C616" t="e">
            <v>#N/A</v>
          </cell>
        </row>
        <row r="617">
          <cell r="C617" t="e">
            <v>#N/A</v>
          </cell>
        </row>
        <row r="618">
          <cell r="C618" t="e">
            <v>#N/A</v>
          </cell>
        </row>
        <row r="619">
          <cell r="C619" t="e">
            <v>#N/A</v>
          </cell>
        </row>
        <row r="620">
          <cell r="C620" t="e">
            <v>#N/A</v>
          </cell>
        </row>
        <row r="621">
          <cell r="C621" t="e">
            <v>#N/A</v>
          </cell>
        </row>
        <row r="622">
          <cell r="C622" t="e">
            <v>#N/A</v>
          </cell>
        </row>
        <row r="623">
          <cell r="C623" t="e">
            <v>#N/A</v>
          </cell>
        </row>
        <row r="624">
          <cell r="C624" t="e">
            <v>#N/A</v>
          </cell>
        </row>
        <row r="625">
          <cell r="C625" t="e">
            <v>#N/A</v>
          </cell>
        </row>
        <row r="626">
          <cell r="C626" t="e">
            <v>#N/A</v>
          </cell>
        </row>
        <row r="627">
          <cell r="C627" t="e">
            <v>#N/A</v>
          </cell>
        </row>
        <row r="628">
          <cell r="C628" t="e">
            <v>#N/A</v>
          </cell>
        </row>
        <row r="629">
          <cell r="C629" t="e">
            <v>#N/A</v>
          </cell>
        </row>
        <row r="630">
          <cell r="C630" t="e">
            <v>#N/A</v>
          </cell>
        </row>
        <row r="631">
          <cell r="C631" t="e">
            <v>#N/A</v>
          </cell>
        </row>
        <row r="632">
          <cell r="C632" t="e">
            <v>#N/A</v>
          </cell>
        </row>
        <row r="633">
          <cell r="C633" t="e">
            <v>#N/A</v>
          </cell>
        </row>
        <row r="634">
          <cell r="C634" t="e">
            <v>#N/A</v>
          </cell>
        </row>
        <row r="635">
          <cell r="C635" t="e">
            <v>#N/A</v>
          </cell>
        </row>
        <row r="636">
          <cell r="C636" t="e">
            <v>#N/A</v>
          </cell>
        </row>
        <row r="637">
          <cell r="C637" t="e">
            <v>#N/A</v>
          </cell>
        </row>
        <row r="638">
          <cell r="C638" t="e">
            <v>#N/A</v>
          </cell>
        </row>
        <row r="639">
          <cell r="C639" t="e">
            <v>#N/A</v>
          </cell>
        </row>
        <row r="640">
          <cell r="C640" t="e">
            <v>#N/A</v>
          </cell>
        </row>
        <row r="641">
          <cell r="C641" t="e">
            <v>#N/A</v>
          </cell>
        </row>
        <row r="642">
          <cell r="C642" t="e">
            <v>#N/A</v>
          </cell>
        </row>
        <row r="643">
          <cell r="C643" t="e">
            <v>#N/A</v>
          </cell>
        </row>
        <row r="644">
          <cell r="C644" t="e">
            <v>#N/A</v>
          </cell>
        </row>
        <row r="645">
          <cell r="C645" t="e">
            <v>#N/A</v>
          </cell>
        </row>
        <row r="646">
          <cell r="C646" t="e">
            <v>#N/A</v>
          </cell>
        </row>
        <row r="647">
          <cell r="C647" t="e">
            <v>#N/A</v>
          </cell>
        </row>
        <row r="648">
          <cell r="C648" t="e">
            <v>#N/A</v>
          </cell>
        </row>
        <row r="649">
          <cell r="C649" t="e">
            <v>#N/A</v>
          </cell>
        </row>
        <row r="650">
          <cell r="C650" t="e">
            <v>#N/A</v>
          </cell>
        </row>
        <row r="651">
          <cell r="C651" t="e">
            <v>#N/A</v>
          </cell>
        </row>
        <row r="652">
          <cell r="C652" t="e">
            <v>#N/A</v>
          </cell>
        </row>
        <row r="653">
          <cell r="C653" t="e">
            <v>#N/A</v>
          </cell>
        </row>
        <row r="654">
          <cell r="C654" t="e">
            <v>#N/A</v>
          </cell>
        </row>
        <row r="655">
          <cell r="C655" t="e">
            <v>#N/A</v>
          </cell>
        </row>
        <row r="656">
          <cell r="C656" t="e">
            <v>#N/A</v>
          </cell>
        </row>
        <row r="657">
          <cell r="C657" t="e">
            <v>#N/A</v>
          </cell>
        </row>
        <row r="658">
          <cell r="C658" t="e">
            <v>#N/A</v>
          </cell>
        </row>
        <row r="659">
          <cell r="C659" t="e">
            <v>#N/A</v>
          </cell>
        </row>
        <row r="660">
          <cell r="C660" t="e">
            <v>#N/A</v>
          </cell>
        </row>
        <row r="661">
          <cell r="C661" t="e">
            <v>#N/A</v>
          </cell>
        </row>
        <row r="662">
          <cell r="C662" t="e">
            <v>#N/A</v>
          </cell>
        </row>
        <row r="663">
          <cell r="C663" t="e">
            <v>#N/A</v>
          </cell>
        </row>
        <row r="664">
          <cell r="C664" t="e">
            <v>#N/A</v>
          </cell>
        </row>
        <row r="665">
          <cell r="C665" t="e">
            <v>#N/A</v>
          </cell>
        </row>
        <row r="666">
          <cell r="C666" t="e">
            <v>#N/A</v>
          </cell>
        </row>
        <row r="667">
          <cell r="C667" t="e">
            <v>#N/A</v>
          </cell>
        </row>
        <row r="668">
          <cell r="C668" t="e">
            <v>#N/A</v>
          </cell>
        </row>
        <row r="669">
          <cell r="C669" t="e">
            <v>#N/A</v>
          </cell>
        </row>
        <row r="670">
          <cell r="C670" t="e">
            <v>#N/A</v>
          </cell>
        </row>
        <row r="671">
          <cell r="C671" t="e">
            <v>#N/A</v>
          </cell>
        </row>
        <row r="672">
          <cell r="C672" t="e">
            <v>#N/A</v>
          </cell>
        </row>
        <row r="673">
          <cell r="C673" t="e">
            <v>#N/A</v>
          </cell>
        </row>
        <row r="674">
          <cell r="C674" t="e">
            <v>#N/A</v>
          </cell>
        </row>
        <row r="675">
          <cell r="C675" t="e">
            <v>#N/A</v>
          </cell>
        </row>
        <row r="676">
          <cell r="C676" t="e">
            <v>#N/A</v>
          </cell>
        </row>
        <row r="677">
          <cell r="C677" t="e">
            <v>#N/A</v>
          </cell>
        </row>
        <row r="678">
          <cell r="C678" t="e">
            <v>#N/A</v>
          </cell>
        </row>
        <row r="679">
          <cell r="C679" t="e">
            <v>#N/A</v>
          </cell>
        </row>
        <row r="680">
          <cell r="C680" t="e">
            <v>#N/A</v>
          </cell>
        </row>
        <row r="681">
          <cell r="C681" t="e">
            <v>#N/A</v>
          </cell>
        </row>
        <row r="682">
          <cell r="C682" t="e">
            <v>#N/A</v>
          </cell>
        </row>
        <row r="683">
          <cell r="C683" t="e">
            <v>#N/A</v>
          </cell>
        </row>
        <row r="684">
          <cell r="C684" t="e">
            <v>#N/A</v>
          </cell>
        </row>
        <row r="685">
          <cell r="C685" t="e">
            <v>#N/A</v>
          </cell>
        </row>
        <row r="686">
          <cell r="C686" t="e">
            <v>#N/A</v>
          </cell>
        </row>
        <row r="687">
          <cell r="C687" t="e">
            <v>#N/A</v>
          </cell>
        </row>
        <row r="688">
          <cell r="C688" t="e">
            <v>#N/A</v>
          </cell>
        </row>
        <row r="689">
          <cell r="C689" t="e">
            <v>#N/A</v>
          </cell>
        </row>
        <row r="690">
          <cell r="C690" t="e">
            <v>#N/A</v>
          </cell>
        </row>
        <row r="691">
          <cell r="C691" t="e">
            <v>#N/A</v>
          </cell>
        </row>
        <row r="692">
          <cell r="C692" t="e">
            <v>#N/A</v>
          </cell>
        </row>
        <row r="693">
          <cell r="C693" t="e">
            <v>#N/A</v>
          </cell>
        </row>
        <row r="694">
          <cell r="C694" t="e">
            <v>#N/A</v>
          </cell>
        </row>
        <row r="695">
          <cell r="C695" t="e">
            <v>#N/A</v>
          </cell>
        </row>
        <row r="696">
          <cell r="C696" t="e">
            <v>#N/A</v>
          </cell>
        </row>
        <row r="697">
          <cell r="C697" t="e">
            <v>#N/A</v>
          </cell>
        </row>
        <row r="698">
          <cell r="C698" t="e">
            <v>#N/A</v>
          </cell>
        </row>
        <row r="699">
          <cell r="C699" t="e">
            <v>#N/A</v>
          </cell>
        </row>
        <row r="700">
          <cell r="C700" t="e">
            <v>#N/A</v>
          </cell>
        </row>
        <row r="701">
          <cell r="C701" t="e">
            <v>#N/A</v>
          </cell>
        </row>
        <row r="702">
          <cell r="C702" t="e">
            <v>#N/A</v>
          </cell>
        </row>
        <row r="703">
          <cell r="C703" t="e">
            <v>#N/A</v>
          </cell>
        </row>
        <row r="704">
          <cell r="C704" t="e">
            <v>#N/A</v>
          </cell>
        </row>
        <row r="705">
          <cell r="C705" t="e">
            <v>#N/A</v>
          </cell>
        </row>
        <row r="706">
          <cell r="C706" t="e">
            <v>#N/A</v>
          </cell>
        </row>
        <row r="707">
          <cell r="C707" t="e">
            <v>#N/A</v>
          </cell>
        </row>
        <row r="708">
          <cell r="C708" t="e">
            <v>#N/A</v>
          </cell>
        </row>
        <row r="709">
          <cell r="C709" t="e">
            <v>#N/A</v>
          </cell>
        </row>
        <row r="710">
          <cell r="C710" t="e">
            <v>#N/A</v>
          </cell>
        </row>
        <row r="711">
          <cell r="C711" t="e">
            <v>#N/A</v>
          </cell>
        </row>
        <row r="712">
          <cell r="C712" t="e">
            <v>#N/A</v>
          </cell>
        </row>
        <row r="713">
          <cell r="C713" t="e">
            <v>#N/A</v>
          </cell>
        </row>
        <row r="714">
          <cell r="C714" t="e">
            <v>#N/A</v>
          </cell>
        </row>
        <row r="715">
          <cell r="C715" t="e">
            <v>#N/A</v>
          </cell>
        </row>
        <row r="716">
          <cell r="C716" t="e">
            <v>#N/A</v>
          </cell>
        </row>
        <row r="717">
          <cell r="C717" t="e">
            <v>#N/A</v>
          </cell>
        </row>
        <row r="718">
          <cell r="C718" t="e">
            <v>#N/A</v>
          </cell>
        </row>
        <row r="719">
          <cell r="C719" t="e">
            <v>#N/A</v>
          </cell>
        </row>
        <row r="720">
          <cell r="C720" t="e">
            <v>#N/A</v>
          </cell>
        </row>
        <row r="721">
          <cell r="C721" t="e">
            <v>#N/A</v>
          </cell>
        </row>
        <row r="722">
          <cell r="C722" t="e">
            <v>#N/A</v>
          </cell>
        </row>
        <row r="723">
          <cell r="C723" t="e">
            <v>#N/A</v>
          </cell>
        </row>
        <row r="724">
          <cell r="C724" t="e">
            <v>#N/A</v>
          </cell>
        </row>
        <row r="725">
          <cell r="C725" t="e">
            <v>#N/A</v>
          </cell>
        </row>
        <row r="726">
          <cell r="C726" t="e">
            <v>#N/A</v>
          </cell>
        </row>
        <row r="727">
          <cell r="C727" t="e">
            <v>#N/A</v>
          </cell>
        </row>
        <row r="728">
          <cell r="C728" t="e">
            <v>#N/A</v>
          </cell>
        </row>
        <row r="729">
          <cell r="C729" t="e">
            <v>#N/A</v>
          </cell>
        </row>
        <row r="730">
          <cell r="C730" t="e">
            <v>#N/A</v>
          </cell>
        </row>
        <row r="731">
          <cell r="C731" t="e">
            <v>#N/A</v>
          </cell>
        </row>
        <row r="732">
          <cell r="C732" t="e">
            <v>#N/A</v>
          </cell>
        </row>
        <row r="733">
          <cell r="C733" t="e">
            <v>#N/A</v>
          </cell>
        </row>
        <row r="734">
          <cell r="C734" t="e">
            <v>#N/A</v>
          </cell>
        </row>
        <row r="735">
          <cell r="C735" t="e">
            <v>#N/A</v>
          </cell>
        </row>
        <row r="736">
          <cell r="C736" t="e">
            <v>#N/A</v>
          </cell>
        </row>
        <row r="737">
          <cell r="C737" t="e">
            <v>#N/A</v>
          </cell>
        </row>
        <row r="738">
          <cell r="C738" t="e">
            <v>#N/A</v>
          </cell>
        </row>
        <row r="739">
          <cell r="C739" t="e">
            <v>#N/A</v>
          </cell>
        </row>
        <row r="740">
          <cell r="C740" t="e">
            <v>#N/A</v>
          </cell>
        </row>
        <row r="741">
          <cell r="C741" t="e">
            <v>#N/A</v>
          </cell>
        </row>
        <row r="742">
          <cell r="C742" t="e">
            <v>#N/A</v>
          </cell>
        </row>
        <row r="743">
          <cell r="C743" t="e">
            <v>#N/A</v>
          </cell>
        </row>
        <row r="744">
          <cell r="C744" t="e">
            <v>#N/A</v>
          </cell>
        </row>
        <row r="745">
          <cell r="C745" t="e">
            <v>#N/A</v>
          </cell>
        </row>
        <row r="746">
          <cell r="C746" t="e">
            <v>#N/A</v>
          </cell>
        </row>
        <row r="747">
          <cell r="C747" t="e">
            <v>#N/A</v>
          </cell>
        </row>
        <row r="748">
          <cell r="C748" t="e">
            <v>#N/A</v>
          </cell>
        </row>
        <row r="749">
          <cell r="C749" t="e">
            <v>#N/A</v>
          </cell>
        </row>
        <row r="750">
          <cell r="C750" t="e">
            <v>#N/A</v>
          </cell>
        </row>
        <row r="751">
          <cell r="C751" t="e">
            <v>#N/A</v>
          </cell>
        </row>
        <row r="752">
          <cell r="C752" t="e">
            <v>#N/A</v>
          </cell>
        </row>
        <row r="753">
          <cell r="C753" t="e">
            <v>#N/A</v>
          </cell>
        </row>
        <row r="754">
          <cell r="C754" t="e">
            <v>#N/A</v>
          </cell>
        </row>
        <row r="755">
          <cell r="C755" t="e">
            <v>#N/A</v>
          </cell>
        </row>
        <row r="756">
          <cell r="C756" t="e">
            <v>#N/A</v>
          </cell>
        </row>
        <row r="757">
          <cell r="C757" t="e">
            <v>#N/A</v>
          </cell>
        </row>
        <row r="758">
          <cell r="C758" t="e">
            <v>#N/A</v>
          </cell>
        </row>
        <row r="759">
          <cell r="C759" t="e">
            <v>#N/A</v>
          </cell>
        </row>
        <row r="760">
          <cell r="C760" t="e">
            <v>#N/A</v>
          </cell>
        </row>
        <row r="761">
          <cell r="C761" t="e">
            <v>#N/A</v>
          </cell>
        </row>
        <row r="762">
          <cell r="C762" t="e">
            <v>#N/A</v>
          </cell>
        </row>
        <row r="763">
          <cell r="C763" t="e">
            <v>#N/A</v>
          </cell>
        </row>
        <row r="764">
          <cell r="C764" t="e">
            <v>#N/A</v>
          </cell>
        </row>
        <row r="765">
          <cell r="C765" t="e">
            <v>#N/A</v>
          </cell>
        </row>
        <row r="766">
          <cell r="C766" t="e">
            <v>#N/A</v>
          </cell>
        </row>
        <row r="767">
          <cell r="C767" t="e">
            <v>#N/A</v>
          </cell>
        </row>
        <row r="768">
          <cell r="C768" t="e">
            <v>#N/A</v>
          </cell>
        </row>
        <row r="769">
          <cell r="C769" t="e">
            <v>#N/A</v>
          </cell>
        </row>
        <row r="770">
          <cell r="C770" t="e">
            <v>#N/A</v>
          </cell>
        </row>
        <row r="771">
          <cell r="C771" t="e">
            <v>#N/A</v>
          </cell>
        </row>
        <row r="772">
          <cell r="C772" t="e">
            <v>#N/A</v>
          </cell>
        </row>
        <row r="773">
          <cell r="C773" t="e">
            <v>#N/A</v>
          </cell>
        </row>
        <row r="774">
          <cell r="C774" t="e">
            <v>#N/A</v>
          </cell>
        </row>
        <row r="775">
          <cell r="C775" t="e">
            <v>#N/A</v>
          </cell>
        </row>
        <row r="776">
          <cell r="C776" t="e">
            <v>#N/A</v>
          </cell>
        </row>
        <row r="777">
          <cell r="C777" t="e">
            <v>#N/A</v>
          </cell>
        </row>
        <row r="778">
          <cell r="C778" t="e">
            <v>#N/A</v>
          </cell>
        </row>
        <row r="779">
          <cell r="C779" t="e">
            <v>#N/A</v>
          </cell>
        </row>
        <row r="780">
          <cell r="C780" t="e">
            <v>#N/A</v>
          </cell>
        </row>
        <row r="781">
          <cell r="C781" t="e">
            <v>#N/A</v>
          </cell>
        </row>
        <row r="782">
          <cell r="C782" t="e">
            <v>#N/A</v>
          </cell>
        </row>
        <row r="783">
          <cell r="C783" t="e">
            <v>#N/A</v>
          </cell>
        </row>
        <row r="784">
          <cell r="C784" t="e">
            <v>#N/A</v>
          </cell>
        </row>
        <row r="785">
          <cell r="C785" t="e">
            <v>#N/A</v>
          </cell>
        </row>
        <row r="786">
          <cell r="C786" t="e">
            <v>#N/A</v>
          </cell>
        </row>
        <row r="787">
          <cell r="C787" t="e">
            <v>#N/A</v>
          </cell>
        </row>
        <row r="788">
          <cell r="C788" t="e">
            <v>#N/A</v>
          </cell>
        </row>
        <row r="789">
          <cell r="C789" t="e">
            <v>#N/A</v>
          </cell>
        </row>
        <row r="790">
          <cell r="C790" t="e">
            <v>#N/A</v>
          </cell>
        </row>
        <row r="791">
          <cell r="C791" t="e">
            <v>#N/A</v>
          </cell>
        </row>
        <row r="792">
          <cell r="C792" t="e">
            <v>#N/A</v>
          </cell>
        </row>
        <row r="793">
          <cell r="C793" t="e">
            <v>#N/A</v>
          </cell>
        </row>
        <row r="794">
          <cell r="C794" t="e">
            <v>#N/A</v>
          </cell>
        </row>
        <row r="795">
          <cell r="C795" t="e">
            <v>#N/A</v>
          </cell>
        </row>
        <row r="796">
          <cell r="C796" t="e">
            <v>#N/A</v>
          </cell>
        </row>
        <row r="797">
          <cell r="C797" t="e">
            <v>#N/A</v>
          </cell>
        </row>
        <row r="798">
          <cell r="C798" t="e">
            <v>#N/A</v>
          </cell>
        </row>
        <row r="799">
          <cell r="C799" t="e">
            <v>#N/A</v>
          </cell>
        </row>
        <row r="800">
          <cell r="C800" t="e">
            <v>#N/A</v>
          </cell>
        </row>
        <row r="801">
          <cell r="C801" t="e">
            <v>#N/A</v>
          </cell>
        </row>
        <row r="802">
          <cell r="C802" t="e">
            <v>#N/A</v>
          </cell>
        </row>
        <row r="803">
          <cell r="C803" t="e">
            <v>#N/A</v>
          </cell>
        </row>
        <row r="804">
          <cell r="C804" t="e">
            <v>#N/A</v>
          </cell>
        </row>
        <row r="805">
          <cell r="C805" t="e">
            <v>#N/A</v>
          </cell>
        </row>
        <row r="806">
          <cell r="C806" t="e">
            <v>#N/A</v>
          </cell>
        </row>
        <row r="807">
          <cell r="C807" t="e">
            <v>#N/A</v>
          </cell>
        </row>
        <row r="808">
          <cell r="C808" t="e">
            <v>#N/A</v>
          </cell>
        </row>
        <row r="809">
          <cell r="C809" t="e">
            <v>#N/A</v>
          </cell>
        </row>
        <row r="810">
          <cell r="C810" t="e">
            <v>#N/A</v>
          </cell>
        </row>
        <row r="811">
          <cell r="C811" t="e">
            <v>#N/A</v>
          </cell>
        </row>
        <row r="812">
          <cell r="C812" t="e">
            <v>#N/A</v>
          </cell>
        </row>
        <row r="813">
          <cell r="C813" t="e">
            <v>#N/A</v>
          </cell>
        </row>
        <row r="814">
          <cell r="C814" t="e">
            <v>#N/A</v>
          </cell>
        </row>
        <row r="815">
          <cell r="C815" t="e">
            <v>#N/A</v>
          </cell>
        </row>
        <row r="816">
          <cell r="C816" t="e">
            <v>#N/A</v>
          </cell>
        </row>
        <row r="817">
          <cell r="C817" t="e">
            <v>#N/A</v>
          </cell>
        </row>
        <row r="818">
          <cell r="C818" t="e">
            <v>#N/A</v>
          </cell>
        </row>
        <row r="819">
          <cell r="C819" t="e">
            <v>#N/A</v>
          </cell>
        </row>
        <row r="820">
          <cell r="C820" t="e">
            <v>#N/A</v>
          </cell>
        </row>
        <row r="821">
          <cell r="C821" t="e">
            <v>#N/A</v>
          </cell>
        </row>
        <row r="822">
          <cell r="C822" t="e">
            <v>#N/A</v>
          </cell>
        </row>
        <row r="823">
          <cell r="C823" t="e">
            <v>#N/A</v>
          </cell>
        </row>
        <row r="824">
          <cell r="C824" t="e">
            <v>#N/A</v>
          </cell>
        </row>
        <row r="825">
          <cell r="C825" t="e">
            <v>#N/A</v>
          </cell>
        </row>
        <row r="826">
          <cell r="C826" t="e">
            <v>#N/A</v>
          </cell>
        </row>
        <row r="827">
          <cell r="C827" t="e">
            <v>#N/A</v>
          </cell>
        </row>
        <row r="828">
          <cell r="C828" t="e">
            <v>#N/A</v>
          </cell>
        </row>
        <row r="829">
          <cell r="C829" t="e">
            <v>#N/A</v>
          </cell>
        </row>
        <row r="830">
          <cell r="C830" t="e">
            <v>#N/A</v>
          </cell>
        </row>
        <row r="831">
          <cell r="C831" t="e">
            <v>#N/A</v>
          </cell>
        </row>
        <row r="832">
          <cell r="C832" t="e">
            <v>#N/A</v>
          </cell>
        </row>
        <row r="833">
          <cell r="C833" t="e">
            <v>#N/A</v>
          </cell>
        </row>
        <row r="834">
          <cell r="C834" t="e">
            <v>#N/A</v>
          </cell>
        </row>
        <row r="835">
          <cell r="C835" t="e">
            <v>#N/A</v>
          </cell>
        </row>
        <row r="836">
          <cell r="C836" t="e">
            <v>#N/A</v>
          </cell>
        </row>
        <row r="837">
          <cell r="C837" t="e">
            <v>#N/A</v>
          </cell>
        </row>
        <row r="838">
          <cell r="C838" t="e">
            <v>#N/A</v>
          </cell>
        </row>
        <row r="839">
          <cell r="C839" t="e">
            <v>#N/A</v>
          </cell>
        </row>
        <row r="840">
          <cell r="C840" t="e">
            <v>#N/A</v>
          </cell>
        </row>
        <row r="841">
          <cell r="C841" t="e">
            <v>#N/A</v>
          </cell>
        </row>
        <row r="842">
          <cell r="C842" t="e">
            <v>#N/A</v>
          </cell>
        </row>
        <row r="843">
          <cell r="C843" t="e">
            <v>#N/A</v>
          </cell>
        </row>
        <row r="844">
          <cell r="C844" t="e">
            <v>#N/A</v>
          </cell>
        </row>
        <row r="845">
          <cell r="C845" t="e">
            <v>#N/A</v>
          </cell>
        </row>
        <row r="846">
          <cell r="C846" t="e">
            <v>#N/A</v>
          </cell>
        </row>
        <row r="847">
          <cell r="C847" t="e">
            <v>#N/A</v>
          </cell>
        </row>
        <row r="848">
          <cell r="C848" t="e">
            <v>#N/A</v>
          </cell>
        </row>
        <row r="849">
          <cell r="C849" t="e">
            <v>#N/A</v>
          </cell>
        </row>
        <row r="850">
          <cell r="C850" t="e">
            <v>#N/A</v>
          </cell>
        </row>
        <row r="851">
          <cell r="C851" t="e">
            <v>#N/A</v>
          </cell>
        </row>
        <row r="852">
          <cell r="C852" t="e">
            <v>#N/A</v>
          </cell>
        </row>
        <row r="853">
          <cell r="C853" t="e">
            <v>#N/A</v>
          </cell>
        </row>
        <row r="854">
          <cell r="C854" t="e">
            <v>#N/A</v>
          </cell>
        </row>
        <row r="855">
          <cell r="C855" t="e">
            <v>#N/A</v>
          </cell>
        </row>
        <row r="856">
          <cell r="C856" t="e">
            <v>#N/A</v>
          </cell>
        </row>
        <row r="857">
          <cell r="C857" t="e">
            <v>#N/A</v>
          </cell>
        </row>
        <row r="858">
          <cell r="C858" t="e">
            <v>#N/A</v>
          </cell>
        </row>
        <row r="859">
          <cell r="C859" t="e">
            <v>#N/A</v>
          </cell>
        </row>
        <row r="860">
          <cell r="C860" t="e">
            <v>#N/A</v>
          </cell>
        </row>
        <row r="861">
          <cell r="C861" t="e">
            <v>#N/A</v>
          </cell>
        </row>
        <row r="862">
          <cell r="C862" t="e">
            <v>#N/A</v>
          </cell>
        </row>
        <row r="863">
          <cell r="C863" t="e">
            <v>#N/A</v>
          </cell>
        </row>
        <row r="864">
          <cell r="C864" t="e">
            <v>#N/A</v>
          </cell>
        </row>
        <row r="865">
          <cell r="C865" t="e">
            <v>#N/A</v>
          </cell>
        </row>
        <row r="866">
          <cell r="C866" t="e">
            <v>#N/A</v>
          </cell>
        </row>
        <row r="867">
          <cell r="C867" t="e">
            <v>#N/A</v>
          </cell>
        </row>
        <row r="868">
          <cell r="C868" t="e">
            <v>#N/A</v>
          </cell>
        </row>
        <row r="869">
          <cell r="C869" t="e">
            <v>#N/A</v>
          </cell>
        </row>
        <row r="870">
          <cell r="C870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Расчет расходов RAB"/>
      <sheetName val="расчет НВВ и тарифа RAB"/>
      <sheetName val="расчет НВВ и тарифа RAB (в дин)"/>
      <sheetName val="расчет НВВ и тарифа RAB (140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DataRegion"/>
      <sheetName val="modBalPr"/>
      <sheetName val="modCalc"/>
      <sheetName val="modVLDProvTM"/>
      <sheetName val="modVLDProv"/>
      <sheetName val="modVLDIntegrityProv"/>
      <sheetName val="Инструкция"/>
      <sheetName val="modInstruction"/>
      <sheetName val="Лог обновления"/>
      <sheetName val="Список организаций"/>
      <sheetName val="TECHSHEET"/>
      <sheetName val="TECH_HORISONTAL"/>
      <sheetName val="TECH_VERTICAL"/>
      <sheetName val="REESTR_ORG"/>
      <sheetName val="REESTR_SOURCE"/>
      <sheetName val="modGetGeoBase"/>
      <sheetName val="БПр"/>
      <sheetName val="БТр"/>
      <sheetName val="К"/>
      <sheetName val="К (к)"/>
      <sheetName val="Т"/>
      <sheetName val="ТМ1"/>
      <sheetName val="ТМ2"/>
      <sheetName val="ВС.БПр"/>
      <sheetName val="ВС.БТр"/>
      <sheetName val="ВС.К"/>
      <sheetName val="ВС.ТМ1"/>
      <sheetName val="ВС.ТМ2"/>
      <sheetName val="ВО.БПр"/>
      <sheetName val="ВО.БТр"/>
      <sheetName val="ВО.К"/>
      <sheetName val="ВО.ТМ1"/>
      <sheetName val="ВО.ТМ2"/>
      <sheetName val="ТБО.К"/>
      <sheetName val="Свод"/>
      <sheetName val="Результаты загрузки"/>
      <sheetName val="Комментарии"/>
      <sheetName val="Проверка"/>
      <sheetName val="REESTR_MO"/>
      <sheetName val="AUTHORISATION"/>
      <sheetName val="PLAN1X_LIST_ORG"/>
      <sheetName val="PLAN1X_BPR_DETAILED"/>
      <sheetName val="PLAN1X_MXPP_DETAILED"/>
      <sheetName val="PLAN1X_BTR_DETAILED"/>
      <sheetName val="PLAN1X_MXTR_DETAILED"/>
      <sheetName val="PLAN1X_FUEL"/>
      <sheetName val="PLAN1X_FUEL_GAS"/>
      <sheetName val="PLAN1X_FUEL_TR_1"/>
      <sheetName val="PLAN1X_FUEL_TR_2"/>
      <sheetName val="PLAN1X_FUEL_TR_3"/>
      <sheetName val="PLAN1X_FUEL_EE"/>
      <sheetName val="PLAN1X_CALC"/>
      <sheetName val="PLAN1X_TM1"/>
      <sheetName val="PLAN1X_TM2"/>
      <sheetName val="modLoad"/>
      <sheetName val="modLoadResults"/>
      <sheetName val="modLoadFiles"/>
      <sheetName val="modUIButtons"/>
      <sheetName val="modVLDCommonProv"/>
      <sheetName val="modDataFTS"/>
      <sheetName val="modCommonProcedures"/>
      <sheetName val="modBalTr"/>
      <sheetName val="modCalcCombi"/>
      <sheetName val="modFuel"/>
      <sheetName val="modListOrg"/>
      <sheetName val="modCommandButton"/>
      <sheetName val="modfrmRegion"/>
      <sheetName val="modVLDProvGeneralProc"/>
      <sheetName val="modfrmPLAN1XCheckInIsInProgress"/>
      <sheetName val="modfrmPLAN1XUpdateIsInProgress"/>
      <sheetName val="modfrmREGCheckInIsInProgress"/>
      <sheetName val="modfrmREGUpdateIsInProgress"/>
      <sheetName val="modVLDOrgUniqueness"/>
      <sheetName val="modTM1"/>
      <sheetName val="modTM2"/>
      <sheetName val="modfrmReestr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VSNAVOTVAdditionalOrgData"/>
      <sheetName val="modGeneralProcedures"/>
      <sheetName val="modOpen"/>
      <sheetName val="modfrmReportM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0">
          <cell r="G20" t="str">
            <v>Вырабатываемая мощность станций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  <sheetName val="1.1. нвв переход"/>
      <sheetName val="1.2. нвв продление"/>
      <sheetName val="2.1. расходы переход"/>
      <sheetName val="2.2. расходы продление"/>
      <sheetName val="3 стоимость потерь"/>
      <sheetName val="4. Показатели перехода"/>
      <sheetName val="5. Тариф"/>
      <sheetName val="6 ИП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Prov"/>
      <sheetName val="Инструкция"/>
      <sheetName val="Обновление"/>
      <sheetName val="Лог обновления"/>
      <sheetName val="Выбор субъекта РФ"/>
      <sheetName val="Титульный"/>
      <sheetName val="Список организаций"/>
      <sheetName val="Тариф"/>
      <sheetName val="НВВ передачи"/>
      <sheetName val="Топливо I пол"/>
      <sheetName val="Топливо II пол"/>
      <sheetName val="Топливо год"/>
      <sheetName val="Приказы РСТ I пол"/>
      <sheetName val="Приказы РСТ II пол"/>
      <sheetName val="Комментарии"/>
      <sheetName val="Проверка"/>
      <sheetName val="orem_org"/>
      <sheetName val="et_union_ver"/>
      <sheetName val="et_union_hor"/>
      <sheetName val="modReestr"/>
      <sheetName val="modfrmReestr"/>
      <sheetName val="TEHSHEET"/>
      <sheetName val="modUpdTemplMain"/>
      <sheetName val="AllSheetsInThisWorkbook"/>
      <sheetName val="REESTR_ORG"/>
      <sheetName val="REESTR_STATION"/>
      <sheetName val="REESTR_FILTERED"/>
      <sheetName val="modClassifierValidate"/>
      <sheetName val="modfrmDictionary"/>
      <sheetName val="modHyp"/>
      <sheetName val="modList01"/>
      <sheetName val="modList03"/>
      <sheetName val="modList04"/>
      <sheetName val="modList05"/>
      <sheetName val="modList08"/>
      <sheetName val="modList00"/>
    </sheetNames>
    <sheetDataSet>
      <sheetData sheetId="0"/>
      <sheetData sheetId="1">
        <row r="3">
          <cell r="B3" t="str">
            <v>Версия 1.2</v>
          </cell>
        </row>
      </sheetData>
      <sheetData sheetId="2"/>
      <sheetData sheetId="3"/>
      <sheetData sheetId="4"/>
      <sheetData sheetId="5">
        <row r="7">
          <cell r="F7" t="str">
            <v>Архангельская область</v>
          </cell>
        </row>
        <row r="9">
          <cell r="F9">
            <v>2013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Аркагалинский</v>
          </cell>
          <cell r="I5" t="str">
            <v>Газ отбензиненный</v>
          </cell>
        </row>
        <row r="6">
          <cell r="H6" t="str">
            <v>Баин-Зухре (3Бр)</v>
          </cell>
          <cell r="I6" t="str">
            <v>Газ попутный</v>
          </cell>
        </row>
        <row r="7">
          <cell r="H7" t="str">
            <v>Березовский</v>
          </cell>
          <cell r="I7" t="str">
            <v>Дизельное топливо</v>
          </cell>
        </row>
        <row r="8">
          <cell r="H8" t="str">
            <v>Бикинский</v>
          </cell>
          <cell r="I8" t="str">
            <v>Дистиллят</v>
          </cell>
        </row>
        <row r="9">
          <cell r="H9" t="str">
            <v>Бородинский</v>
          </cell>
          <cell r="I9" t="str">
            <v>Кокс</v>
          </cell>
        </row>
        <row r="10">
          <cell r="H10" t="str">
            <v>Бошняковский</v>
          </cell>
          <cell r="I10" t="str">
            <v>Сланцы</v>
          </cell>
        </row>
        <row r="11">
          <cell r="H11" t="str">
            <v>Вахрушевский</v>
          </cell>
          <cell r="I11" t="str">
            <v>Смола каменноугольная</v>
          </cell>
        </row>
        <row r="12">
          <cell r="H12" t="str">
            <v>Волчанский</v>
          </cell>
          <cell r="I12" t="str">
            <v>Торф</v>
          </cell>
        </row>
        <row r="13">
          <cell r="H13" t="str">
            <v>Воркутинский</v>
          </cell>
          <cell r="I13" t="str">
            <v>Шлам</v>
          </cell>
        </row>
        <row r="14">
          <cell r="H14" t="str">
            <v>Глинкинский</v>
          </cell>
        </row>
        <row r="15">
          <cell r="H15" t="str">
            <v>Головинский</v>
          </cell>
        </row>
        <row r="16">
          <cell r="H16" t="str">
            <v>Горнозаводский</v>
          </cell>
        </row>
        <row r="17">
          <cell r="H17" t="str">
            <v>Донецкий</v>
          </cell>
        </row>
        <row r="18">
          <cell r="H18" t="str">
            <v>Ерковецкий</v>
          </cell>
        </row>
        <row r="19">
          <cell r="H19" t="str">
            <v>Жеронский</v>
          </cell>
        </row>
        <row r="20">
          <cell r="H20" t="str">
            <v>Загустайский (3Бр)</v>
          </cell>
        </row>
        <row r="21">
          <cell r="H21" t="str">
            <v>Изыхский</v>
          </cell>
        </row>
        <row r="22">
          <cell r="H22" t="str">
            <v>Интинский</v>
          </cell>
        </row>
        <row r="23">
          <cell r="H23" t="str">
            <v>Ирбейский</v>
          </cell>
        </row>
        <row r="24">
          <cell r="H24" t="str">
            <v>Итатский</v>
          </cell>
        </row>
        <row r="25">
          <cell r="H25" t="str">
            <v>Кадыкчанский</v>
          </cell>
        </row>
        <row r="26">
          <cell r="H26" t="str">
            <v>Калтанский (ТМСШ)</v>
          </cell>
        </row>
        <row r="27">
          <cell r="H27" t="str">
            <v>Калтанский (ТР)</v>
          </cell>
        </row>
        <row r="28">
          <cell r="H28" t="str">
            <v>Калтанский (ТРОК-1)</v>
          </cell>
        </row>
        <row r="29">
          <cell r="H29" t="str">
            <v>Калтанский (ТРОК-2)</v>
          </cell>
        </row>
        <row r="30">
          <cell r="H30" t="str">
            <v>Канский</v>
          </cell>
        </row>
        <row r="31">
          <cell r="H31" t="str">
            <v>Канско-Ачинский</v>
          </cell>
        </row>
        <row r="32">
          <cell r="H32" t="str">
            <v>Карабульский (СС-0-300)</v>
          </cell>
        </row>
        <row r="33">
          <cell r="H33" t="str">
            <v>Кедровский (ССсш)</v>
          </cell>
        </row>
        <row r="34">
          <cell r="H34" t="str">
            <v>Кизеловский</v>
          </cell>
        </row>
        <row r="35">
          <cell r="H35" t="str">
            <v>Константиновский</v>
          </cell>
        </row>
        <row r="36">
          <cell r="H36" t="str">
            <v>Коркинский</v>
          </cell>
        </row>
        <row r="37">
          <cell r="H37" t="str">
            <v>Красногорский</v>
          </cell>
        </row>
        <row r="38">
          <cell r="H38" t="str">
            <v>Красноярский</v>
          </cell>
        </row>
        <row r="39">
          <cell r="H39" t="str">
            <v>Кузнецкий</v>
          </cell>
        </row>
        <row r="40">
          <cell r="H40" t="str">
            <v>Липовецкий</v>
          </cell>
        </row>
        <row r="41">
          <cell r="H41" t="str">
            <v>Лопатинский</v>
          </cell>
        </row>
        <row r="42">
          <cell r="H42" t="str">
            <v>Майкубенский</v>
          </cell>
        </row>
        <row r="43">
          <cell r="H43" t="str">
            <v>Маячненский</v>
          </cell>
        </row>
        <row r="44">
          <cell r="H44" t="str">
            <v>Мгачинский</v>
          </cell>
        </row>
        <row r="45">
          <cell r="H45" t="str">
            <v>Мугунский</v>
          </cell>
        </row>
        <row r="46">
          <cell r="H46" t="str">
            <v>Назаровский</v>
          </cell>
        </row>
        <row r="47">
          <cell r="H47" t="str">
            <v>Нежинский</v>
          </cell>
        </row>
        <row r="48">
          <cell r="H48" t="str">
            <v>Нерюнгринский Ж-0-30</v>
          </cell>
        </row>
        <row r="49">
          <cell r="H49" t="str">
            <v>Нерюнгринский Ж-0-300</v>
          </cell>
        </row>
        <row r="50">
          <cell r="H50" t="str">
            <v>Нерюнгринский Ж-0-50</v>
          </cell>
        </row>
        <row r="51">
          <cell r="H51" t="str">
            <v>Нерюнгринский Ж-200</v>
          </cell>
        </row>
        <row r="52">
          <cell r="H52" t="str">
            <v>Нерюнгринский К-0-200</v>
          </cell>
        </row>
        <row r="53">
          <cell r="H53" t="str">
            <v>Нерюнгринский К-0-30</v>
          </cell>
        </row>
        <row r="54">
          <cell r="H54" t="str">
            <v>Нерюнгринский К-0-300</v>
          </cell>
        </row>
        <row r="55">
          <cell r="H55" t="str">
            <v>Нерюнгринский К-0-50</v>
          </cell>
        </row>
        <row r="56">
          <cell r="H56" t="str">
            <v>Нерюнгринский КЖ</v>
          </cell>
        </row>
        <row r="57">
          <cell r="H57" t="str">
            <v>Нерюнгринский КС</v>
          </cell>
        </row>
        <row r="58">
          <cell r="H58" t="str">
            <v>Нерюнгринский КС-0-300</v>
          </cell>
        </row>
        <row r="59">
          <cell r="H59" t="str">
            <v>Нерюнгринский СС</v>
          </cell>
        </row>
        <row r="60">
          <cell r="H60" t="str">
            <v>Нерюнгринский СС-0-300</v>
          </cell>
        </row>
        <row r="61">
          <cell r="H61" t="str">
            <v>Нерюнгринский СС-0-50</v>
          </cell>
        </row>
        <row r="62">
          <cell r="H62" t="str">
            <v>Нерюнгринский СС-0-70</v>
          </cell>
        </row>
        <row r="63">
          <cell r="H63" t="str">
            <v>Нерюнгринский СС-100</v>
          </cell>
        </row>
        <row r="64">
          <cell r="H64" t="str">
            <v>Нерюнгринский СС-300</v>
          </cell>
        </row>
        <row r="65">
          <cell r="H65" t="str">
            <v>Окино-ключевской (3Бр)</v>
          </cell>
        </row>
        <row r="66">
          <cell r="H66" t="str">
            <v>Осинниковский</v>
          </cell>
        </row>
        <row r="67">
          <cell r="H67" t="str">
            <v>Павловский БОМСШ</v>
          </cell>
        </row>
        <row r="68">
          <cell r="H68" t="str">
            <v>Павловский БР</v>
          </cell>
        </row>
        <row r="69">
          <cell r="H69" t="str">
            <v>Партизанский ССРш-0-100</v>
          </cell>
        </row>
        <row r="70">
          <cell r="H70" t="str">
            <v>Переясловский</v>
          </cell>
        </row>
        <row r="71">
          <cell r="H71" t="str">
            <v>Побединский</v>
          </cell>
        </row>
        <row r="72">
          <cell r="H72" t="str">
            <v>Подмосковный</v>
          </cell>
        </row>
        <row r="73">
          <cell r="H73" t="str">
            <v>Промпродкут ЦОФ Сибирь (К-0-30)</v>
          </cell>
        </row>
        <row r="74">
          <cell r="H74" t="str">
            <v>Райчихинский БМСШ</v>
          </cell>
        </row>
        <row r="75">
          <cell r="H75" t="str">
            <v>Райчихинский БО</v>
          </cell>
        </row>
        <row r="76">
          <cell r="H76" t="str">
            <v>Райчихинский БОМСШ</v>
          </cell>
        </row>
        <row r="77">
          <cell r="H77" t="str">
            <v>Райчихинский БР</v>
          </cell>
        </row>
        <row r="78">
          <cell r="H78" t="str">
            <v>Раковский</v>
          </cell>
        </row>
        <row r="79">
          <cell r="H79" t="str">
            <v>Сарыкольский 3БВ</v>
          </cell>
        </row>
        <row r="80">
          <cell r="H80" t="str">
            <v>Свердловский</v>
          </cell>
        </row>
        <row r="81">
          <cell r="H81" t="str">
            <v>Северная депрессия (1БР)</v>
          </cell>
        </row>
        <row r="82">
          <cell r="H82" t="str">
            <v xml:space="preserve">Солнцевский </v>
          </cell>
        </row>
        <row r="83">
          <cell r="H83" t="str">
            <v>Степановский</v>
          </cell>
        </row>
        <row r="84">
          <cell r="H84" t="str">
            <v>Степной</v>
          </cell>
        </row>
        <row r="85">
          <cell r="H85" t="str">
            <v>Степной (2БМСШ-0-25)</v>
          </cell>
        </row>
        <row r="86">
          <cell r="H86" t="str">
            <v>Степной (2БОМСШ-0-50)</v>
          </cell>
        </row>
        <row r="87">
          <cell r="H87" t="str">
            <v>Степной (2БР-0-300)</v>
          </cell>
        </row>
        <row r="88">
          <cell r="H88" t="str">
            <v>Степной (3БР)</v>
          </cell>
        </row>
        <row r="89">
          <cell r="H89" t="str">
            <v>Суражевский (Т-0-50)</v>
          </cell>
        </row>
        <row r="90">
          <cell r="H90" t="str">
            <v>Талдинский</v>
          </cell>
        </row>
        <row r="91">
          <cell r="H91" t="str">
            <v>Татауровский</v>
          </cell>
        </row>
        <row r="92">
          <cell r="H92" t="str">
            <v>Томусинский</v>
          </cell>
        </row>
        <row r="93">
          <cell r="H93" t="str">
            <v>Тугнуйский</v>
          </cell>
        </row>
        <row r="94">
          <cell r="H94" t="str">
            <v>Тюльганский</v>
          </cell>
        </row>
        <row r="95">
          <cell r="H95" t="str">
            <v>Ургальский</v>
          </cell>
        </row>
        <row r="96">
          <cell r="H96" t="str">
            <v>Уртуйский</v>
          </cell>
        </row>
        <row r="97">
          <cell r="H97" t="str">
            <v>Хакасский</v>
          </cell>
        </row>
        <row r="98">
          <cell r="H98" t="str">
            <v>Харанорский</v>
          </cell>
        </row>
        <row r="99">
          <cell r="H99" t="str">
            <v>Хингуйский</v>
          </cell>
        </row>
        <row r="100">
          <cell r="H100" t="str">
            <v>Черемховский</v>
          </cell>
        </row>
        <row r="101">
          <cell r="H101" t="str">
            <v>Черемшанский (ДР)</v>
          </cell>
        </row>
        <row r="102">
          <cell r="H102" t="str">
            <v>Черниговский (ССМСШ)</v>
          </cell>
        </row>
        <row r="103">
          <cell r="H103" t="str">
            <v>Черногорский</v>
          </cell>
        </row>
        <row r="104">
          <cell r="H104" t="str">
            <v>Шахтёрский</v>
          </cell>
        </row>
        <row r="105">
          <cell r="H105" t="str">
            <v>Шахта им. 7 ноября (Д)</v>
          </cell>
        </row>
        <row r="106">
          <cell r="H106" t="str">
            <v>Шахта им. 7 ноября (ДР)</v>
          </cell>
        </row>
        <row r="107">
          <cell r="H107" t="str">
            <v>Шахта им. Кирова (ГСШ)</v>
          </cell>
        </row>
        <row r="108">
          <cell r="H108" t="str">
            <v>Шахта им. Кирова (ДГР)</v>
          </cell>
        </row>
        <row r="109">
          <cell r="H109" t="str">
            <v>Шахта им. Кирова (ДСШ)</v>
          </cell>
        </row>
        <row r="110">
          <cell r="H110" t="str">
            <v>Шебунинский</v>
          </cell>
        </row>
        <row r="111">
          <cell r="H111" t="str">
            <v>Шоптыкольский (Д-0-300)</v>
          </cell>
        </row>
        <row r="112">
          <cell r="H112" t="str">
            <v>Шоптыкольский 3БВ</v>
          </cell>
        </row>
      </sheetData>
      <sheetData sheetId="22"/>
      <sheetData sheetId="23"/>
      <sheetData sheetId="24"/>
      <sheetData sheetId="25">
        <row r="1">
          <cell r="A1" t="str">
            <v>Вельская ГТ ТЭЦ</v>
          </cell>
        </row>
        <row r="2">
          <cell r="A2" t="str">
            <v>Архангельская ТЭЦ</v>
          </cell>
        </row>
        <row r="3">
          <cell r="A3" t="str">
            <v>Северодвинская ТЭЦ-1</v>
          </cell>
        </row>
        <row r="4">
          <cell r="A4" t="str">
            <v>Северодвинская ТЭЦ-2</v>
          </cell>
        </row>
        <row r="5">
          <cell r="A5" t="str">
            <v/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_1"/>
      <sheetName val="Гр5(о)"/>
      <sheetName val="MACR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нД"/>
      <sheetName val="ФедД"/>
      <sheetName val="РегД"/>
      <sheetName val="КонР"/>
      <sheetName val="ФедР"/>
      <sheetName val="РегР"/>
      <sheetName val="ФедИ"/>
      <sheetName val="РегИ"/>
      <sheetName val="Гр5(о)"/>
      <sheetName val="Control"/>
      <sheetName val="МЭР"/>
      <sheetName val="vec"/>
      <sheetName val="1999"/>
      <sheetName val="БДДС month _ф_"/>
      <sheetName val="БДДС month _п_"/>
      <sheetName val="Final_m"/>
      <sheetName val="Charts"/>
      <sheetName val="Переменные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  <sheetName val="ФедД"/>
      <sheetName val="Гр5(о)"/>
      <sheetName val="vec"/>
      <sheetName val="0_33"/>
      <sheetName val="TablesYearToYear"/>
      <sheetName val="1999"/>
      <sheetName val="ипц2002-2004"/>
    </sheetNames>
    <sheetDataSet>
      <sheetData sheetId="0" refreshError="1">
        <row r="17">
          <cell r="AE17">
            <v>8</v>
          </cell>
          <cell r="AF17">
            <v>7</v>
          </cell>
        </row>
        <row r="20">
          <cell r="AE20" t="str">
            <v>10 месяцев 2003 года</v>
          </cell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LBARS"/>
    </sheetNames>
    <definedNames>
      <definedName name="copies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17_1"/>
      <sheetName val="18_2"/>
      <sheetName val="20_1"/>
      <sheetName val="21_3"/>
      <sheetName val="P2_1"/>
      <sheetName val="P2_2"/>
      <sheetName val="2_3"/>
      <sheetName val="Справочники"/>
      <sheetName val="Томская область1"/>
      <sheetName val="Курсы валют ЦБ"/>
      <sheetName val="СЭЛТ"/>
      <sheetName val="TEHSHEET"/>
      <sheetName val="Титульный"/>
      <sheetName val="3.15"/>
      <sheetName val="списки ФП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TECHSHEET"/>
      <sheetName val="index"/>
      <sheetName val="FES"/>
      <sheetName val="35998"/>
      <sheetName val="44"/>
      <sheetName val="92"/>
      <sheetName val="94"/>
      <sheetName val="97"/>
      <sheetName val="26"/>
      <sheetName val="29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modInstruction"/>
      <sheetName val="Лог обновления"/>
      <sheetName val="Контакты"/>
      <sheetName val="tech"/>
      <sheetName val="Т итого"/>
      <sheetName val="ВД"/>
      <sheetName val="Т"/>
      <sheetName val="НКВ"/>
      <sheetName val="КВ"/>
      <sheetName val="Свод"/>
      <sheetName val="Результаты загрузки"/>
      <sheetName val="Комментарии"/>
      <sheetName val="Проверка"/>
      <sheetName val="modGetGeoBase"/>
      <sheetName val="TECHSHEET"/>
      <sheetName val="modFUEL"/>
      <sheetName val="modLOST_INCOME"/>
      <sheetName val="REESTR_OPT_ORG"/>
      <sheetName val="PLAN_201X"/>
      <sheetName val="COMS_DATA_REGION"/>
      <sheetName val="PLAN1X_LIST_ORG_TOTAL"/>
      <sheetName val="PLAN1X_LIST_ORG_COSTS"/>
      <sheetName val="ORG_DATA_REGION"/>
      <sheetName val="REESTR_ORG"/>
      <sheetName val="FUEL_DATA_REGION"/>
      <sheetName val="COMBI_DATA_REGION"/>
      <sheetName val="COMBI_STATIONS_DATA_REGION"/>
      <sheetName val="DETAILED_FUELS_DATA_REGION"/>
      <sheetName val="REESTR_MO"/>
      <sheetName val="modInfo"/>
      <sheetName val="modVLDProv"/>
      <sheetName val="modVLDCommonProv"/>
      <sheetName val="modVLDProvGeneralProc"/>
      <sheetName val="modLoad_Svod"/>
      <sheetName val="Файлы"/>
      <sheetName val="modCOMBI"/>
      <sheetName val="modNONCOMBI"/>
      <sheetName val="modOpen"/>
      <sheetName val="modfrmRegion"/>
      <sheetName val="modfrmReestr"/>
      <sheetName val="modReestr"/>
      <sheetName val="modDataRegion"/>
      <sheetName val="modCommandButton"/>
      <sheetName val="modData_TOPL_QX"/>
      <sheetName val="AUTHORISATION"/>
      <sheetName val="modUpdTemplMain"/>
      <sheetName val="modfrmCheckUpdates"/>
      <sheetName val="modCommonProcedures"/>
      <sheetName val="modfrmDictionary"/>
      <sheetName val="modUpdateToActualVersion"/>
      <sheetName val="modfrmHEATAdditionalOrg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D1" t="str">
            <v>да</v>
          </cell>
        </row>
        <row r="2">
          <cell r="D2" t="str">
            <v>нет</v>
          </cell>
        </row>
        <row r="16">
          <cell r="K16" t="str">
            <v>осуществляет деятельность только в одном МО</v>
          </cell>
        </row>
        <row r="17">
          <cell r="K17" t="str">
            <v>учёт затрат осуществляется дифференцировано по МО</v>
          </cell>
        </row>
        <row r="18">
          <cell r="K18" t="str">
            <v>дифференцированный учёт затрат ОКК по МО отсутствует</v>
          </cell>
        </row>
      </sheetData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D2" t="str">
            <v>Архангельск</v>
          </cell>
        </row>
        <row r="3">
          <cell r="D3" t="str">
            <v>Вельский муниципальный район</v>
          </cell>
        </row>
        <row r="4">
          <cell r="D4" t="str">
            <v>Верхнетоемский муниципальный район</v>
          </cell>
        </row>
        <row r="5">
          <cell r="D5" t="str">
            <v>Вилегодский муниципальный район</v>
          </cell>
        </row>
        <row r="6">
          <cell r="D6" t="str">
            <v>Виноградовский муниципальный район</v>
          </cell>
        </row>
        <row r="7">
          <cell r="D7" t="str">
            <v>Каргопольский муниципальный район</v>
          </cell>
        </row>
        <row r="8">
          <cell r="D8" t="str">
            <v>Коношский муниципальный район</v>
          </cell>
        </row>
        <row r="9">
          <cell r="D9" t="str">
            <v>Коряжма</v>
          </cell>
        </row>
        <row r="10">
          <cell r="D10" t="str">
            <v>Котлас</v>
          </cell>
        </row>
        <row r="11">
          <cell r="D11" t="str">
            <v>Котласский муниципальный район</v>
          </cell>
        </row>
        <row r="12">
          <cell r="D12" t="str">
            <v>Красноборский муниципальный район</v>
          </cell>
        </row>
        <row r="13">
          <cell r="D13" t="str">
            <v>Ленский муниципальный район</v>
          </cell>
        </row>
        <row r="14">
          <cell r="D14" t="str">
            <v>Лешуконский муниципальный район</v>
          </cell>
        </row>
        <row r="15">
          <cell r="D15" t="str">
            <v>Мезенский муниципальный район</v>
          </cell>
        </row>
        <row r="16">
          <cell r="D16" t="str">
            <v>Мирный (ЗАТО)</v>
          </cell>
        </row>
        <row r="17">
          <cell r="D17" t="str">
            <v>Новая Земля</v>
          </cell>
        </row>
        <row r="18">
          <cell r="D18" t="str">
            <v>Новодвинск</v>
          </cell>
        </row>
        <row r="19">
          <cell r="D19" t="str">
            <v>Няндомский муниципальный район</v>
          </cell>
        </row>
        <row r="20">
          <cell r="D20" t="str">
            <v>Онежский муниципальный район</v>
          </cell>
        </row>
        <row r="21">
          <cell r="D21" t="str">
            <v>Пинежский муниципальный район</v>
          </cell>
        </row>
        <row r="22">
          <cell r="D22" t="str">
            <v>Плесецкий муниципальный район</v>
          </cell>
        </row>
        <row r="23">
          <cell r="D23" t="str">
            <v>Приморский муниципальный район</v>
          </cell>
        </row>
        <row r="24">
          <cell r="D24" t="str">
            <v>Северодвинск</v>
          </cell>
        </row>
        <row r="25">
          <cell r="D25" t="str">
            <v>Устьянский муниципальный район</v>
          </cell>
        </row>
        <row r="26">
          <cell r="D26" t="str">
            <v>Холмогорский муниципальный район</v>
          </cell>
        </row>
        <row r="27">
          <cell r="D27" t="str">
            <v>Шенкурский муниципальный район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отчет 2007"/>
      <sheetName val="FST5"/>
      <sheetName val="отчет_2007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FUELSHEET"/>
      <sheetName val="TEHSHEET"/>
      <sheetName val="Инструкция"/>
      <sheetName val="Заголовок"/>
      <sheetName val="Справочники"/>
      <sheetName val="2010"/>
      <sheetName val="Топливо2009"/>
      <sheetName val="Топливо2010мин"/>
      <sheetName val="Топливо2010макс"/>
      <sheetName val="Топливо2010ФСТ"/>
      <sheetName val="Приложение"/>
      <sheetName val="Т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FUELSHEET"/>
      <sheetName val="Диапазоны"/>
      <sheetName val="Инструкция"/>
      <sheetName val="Заголовок"/>
      <sheetName val="Справочники"/>
      <sheetName val="Тариф"/>
      <sheetName val="свод"/>
      <sheetName val="Топливо"/>
      <sheetName val="ТопливоМИН"/>
      <sheetName val="ТопливоМАКС"/>
      <sheetName val="Т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Прил_1"/>
      <sheetName val="Прил_2"/>
      <sheetName val="Прил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Титульный"/>
      <sheetName val="Справочники"/>
      <sheetName val="Список листов"/>
      <sheetName val="Перечень документов"/>
      <sheetName val="Заявление"/>
      <sheetName val="Заявление выбор метода"/>
      <sheetName val="Приложение к заявлению"/>
      <sheetName val="Финпоказатели"/>
      <sheetName val="Производственные показатели"/>
      <sheetName val="П1"/>
      <sheetName val="П1.1"/>
      <sheetName val="П1.2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2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роизводство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Передача"/>
      <sheetName val="Активы передача"/>
      <sheetName val="Производство + Передача"/>
      <sheetName val="Проверка"/>
      <sheetName val="et_union"/>
      <sheetName val="et_union_h"/>
      <sheetName val="et_union_v"/>
      <sheetName val="ObjectPr"/>
      <sheetName val="ObjectPer"/>
      <sheetName val="TEHSHEET"/>
      <sheetName val="REESTR_START"/>
      <sheetName val="REESTR_ORG"/>
      <sheetName val="REESTR"/>
      <sheetName val="modHyp"/>
      <sheetName val="modNP"/>
      <sheetName val="modObjOpe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одержание"/>
      <sheetName val="Краткие сведения по организации"/>
      <sheetName val="Список листов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Т11"/>
      <sheetName val="Т12"/>
      <sheetName val="Т13"/>
      <sheetName val="Т14"/>
      <sheetName val="Т15"/>
      <sheetName val="Т16"/>
      <sheetName val="Т17"/>
      <sheetName val="Т18"/>
      <sheetName val="Т19"/>
      <sheetName val="Т20"/>
      <sheetName val="Т21"/>
      <sheetName val="Т22"/>
      <sheetName val="Т23"/>
      <sheetName val="Т24"/>
      <sheetName val="Т25"/>
      <sheetName val="Т26"/>
      <sheetName val="Т27"/>
      <sheetName val="Т28"/>
      <sheetName val="Проверка"/>
      <sheetName val="et_union"/>
      <sheetName val="TEHSHEET"/>
      <sheetName val="REESTR_ORG"/>
      <sheetName val="REESTR_FILTERED"/>
      <sheetName val="REESTR_MO"/>
      <sheetName val="modClassifierValidate"/>
      <sheetName val="modCommandButton"/>
      <sheetName val="modDblClick"/>
      <sheetName val="modfrmDateChoose"/>
      <sheetName val="modfrmReestr"/>
      <sheetName val="modHyp"/>
      <sheetName val="modInfo"/>
      <sheetName val="modReestr"/>
      <sheetName val="modServiceModule"/>
      <sheetName val="modPROV"/>
      <sheetName val="modChange"/>
      <sheetName val="AllSheetsInThisWorkbook"/>
      <sheetName val="modUpdTempl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FUELSHEET"/>
      <sheetName val="Диапазоны"/>
      <sheetName val="Инструкция"/>
      <sheetName val="Заголовок"/>
      <sheetName val="Тариф РСТ"/>
      <sheetName val="Топливо"/>
      <sheetName val="ТопливоМИН РСТ"/>
      <sheetName val="ТопливоМАКС РСТ"/>
      <sheetName val="ТопливоМИН ТГК"/>
      <sheetName val="ТопливоМАКС ТГК"/>
      <sheetName val="Кострома "/>
      <sheetName val="Шарья"/>
      <sheetName val="ТЭ"/>
      <sheetName val="Тариф ТГ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TEHSHEET"/>
      <sheetName val="FUELSHEET"/>
      <sheetName val="Диапазоны"/>
      <sheetName val="Инструкция"/>
      <sheetName val="Заголовок"/>
      <sheetName val="Справочники"/>
      <sheetName val="Тариф"/>
      <sheetName val="Топливо"/>
      <sheetName val="ТопливоМИН"/>
      <sheetName val="ТопливоМАКС"/>
      <sheetName val="ТЭ"/>
    </sheetNames>
    <sheetDataSet>
      <sheetData sheetId="0" refreshError="1"/>
      <sheetData sheetId="1"/>
      <sheetData sheetId="2"/>
      <sheetData sheetId="3">
        <row r="5">
          <cell r="Q5" t="str">
            <v>торф</v>
          </cell>
        </row>
        <row r="6">
          <cell r="Q6" t="str">
            <v>сланцы</v>
          </cell>
        </row>
        <row r="7">
          <cell r="Q7" t="str">
            <v>газ доменный</v>
          </cell>
        </row>
        <row r="8">
          <cell r="Q8" t="str">
            <v>газ коксовый</v>
          </cell>
        </row>
        <row r="9">
          <cell r="Q9" t="str">
            <v>газ попутный</v>
          </cell>
        </row>
        <row r="10">
          <cell r="Q10" t="str">
            <v>газ прочий</v>
          </cell>
        </row>
        <row r="11">
          <cell r="Q11" t="str">
            <v>дистиллят</v>
          </cell>
        </row>
        <row r="12">
          <cell r="Q12" t="str">
            <v>дизельное топливо</v>
          </cell>
        </row>
        <row r="13">
          <cell r="Q13" t="str">
            <v>авиационный керосин</v>
          </cell>
        </row>
        <row r="14">
          <cell r="Q14" t="str">
            <v>ядерное топливо</v>
          </cell>
        </row>
        <row r="15">
          <cell r="Q15" t="str">
            <v>шлам</v>
          </cell>
        </row>
        <row r="16">
          <cell r="Q16" t="str">
            <v>прочее</v>
          </cell>
        </row>
      </sheetData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FES"/>
      <sheetName val="Гр5(о)"/>
      <sheetName val="Параметры"/>
      <sheetName val="OREP.SZPR.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Индексы"/>
      <sheetName val="0.1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РчСтГМ"/>
      <sheetName val="ИП"/>
      <sheetName val="Ист-ики финанс-я"/>
      <sheetName val="Расчет прибыли"/>
      <sheetName val="TEHSHEET"/>
    </sheetNames>
    <sheetDataSet>
      <sheetData sheetId="0"/>
      <sheetData sheetId="1" refreshError="1"/>
      <sheetData sheetId="2">
        <row r="5">
          <cell r="E5" t="str">
            <v>Архангельская область</v>
          </cell>
        </row>
        <row r="8">
          <cell r="E8" t="str">
            <v>ГУ ОАО "ТГК-2" по Архангельской области</v>
          </cell>
        </row>
        <row r="14">
          <cell r="F14" t="str">
            <v>Добавить</v>
          </cell>
        </row>
        <row r="15">
          <cell r="D15" t="str">
            <v>Добавить</v>
          </cell>
          <cell r="H15" t="str">
            <v>Добавить</v>
          </cell>
        </row>
      </sheetData>
      <sheetData sheetId="3"/>
      <sheetData sheetId="4" refreshError="1"/>
      <sheetData sheetId="5">
        <row r="14">
          <cell r="W14" t="str">
            <v>резерв до 13%</v>
          </cell>
          <cell r="X14">
            <v>2407829.3906373563</v>
          </cell>
        </row>
        <row r="15">
          <cell r="W15" t="str">
            <v>резерв до 15%</v>
          </cell>
          <cell r="X15">
            <v>2571467.2317148666</v>
          </cell>
        </row>
        <row r="46">
          <cell r="B46" t="str">
            <v>Генеральный директор ОАО "ТГК-2"</v>
          </cell>
          <cell r="I46" t="str">
            <v>В.Б. Брагин</v>
          </cell>
        </row>
        <row r="49">
          <cell r="B49" t="str">
            <v>Заместитель генерального директора по экономике и финансам ОАО "ТГК-2"</v>
          </cell>
          <cell r="I49" t="str">
            <v>П.А. Курзаев</v>
          </cell>
        </row>
        <row r="54">
          <cell r="D54" t="str">
            <v xml:space="preserve">"_____" ________________ 20____ г. </v>
          </cell>
        </row>
        <row r="55">
          <cell r="D55" t="str">
            <v>(дата составления документа)</v>
          </cell>
        </row>
      </sheetData>
      <sheetData sheetId="6">
        <row r="8">
          <cell r="H8">
            <v>450</v>
          </cell>
          <cell r="I8">
            <v>188.5</v>
          </cell>
          <cell r="J8">
            <v>410</v>
          </cell>
          <cell r="N8">
            <v>450</v>
          </cell>
          <cell r="O8">
            <v>188.5</v>
          </cell>
          <cell r="P8">
            <v>410</v>
          </cell>
          <cell r="T8">
            <v>450</v>
          </cell>
          <cell r="U8">
            <v>188.5</v>
          </cell>
          <cell r="V8">
            <v>410</v>
          </cell>
        </row>
        <row r="9">
          <cell r="H9">
            <v>0</v>
          </cell>
          <cell r="I9">
            <v>0</v>
          </cell>
          <cell r="J9">
            <v>0</v>
          </cell>
          <cell r="N9">
            <v>0</v>
          </cell>
          <cell r="O9">
            <v>0</v>
          </cell>
          <cell r="P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N10">
            <v>0</v>
          </cell>
          <cell r="O10">
            <v>0</v>
          </cell>
          <cell r="P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H11">
            <v>450</v>
          </cell>
          <cell r="I11">
            <v>188.5</v>
          </cell>
          <cell r="J11">
            <v>410</v>
          </cell>
          <cell r="N11">
            <v>450</v>
          </cell>
          <cell r="O11">
            <v>188.5</v>
          </cell>
          <cell r="P11">
            <v>410</v>
          </cell>
          <cell r="T11">
            <v>450</v>
          </cell>
          <cell r="U11">
            <v>188.5</v>
          </cell>
          <cell r="V11">
            <v>410</v>
          </cell>
        </row>
        <row r="12">
          <cell r="H12">
            <v>450</v>
          </cell>
          <cell r="I12">
            <v>188.5</v>
          </cell>
          <cell r="J12">
            <v>410</v>
          </cell>
          <cell r="N12">
            <v>450</v>
          </cell>
          <cell r="O12">
            <v>188.5</v>
          </cell>
          <cell r="P12">
            <v>410</v>
          </cell>
          <cell r="T12">
            <v>450</v>
          </cell>
          <cell r="U12">
            <v>188.5</v>
          </cell>
          <cell r="V12">
            <v>410</v>
          </cell>
        </row>
        <row r="13">
          <cell r="H13">
            <v>4.5</v>
          </cell>
          <cell r="I13">
            <v>5.7</v>
          </cell>
          <cell r="J13">
            <v>31.8</v>
          </cell>
          <cell r="N13">
            <v>0.4</v>
          </cell>
          <cell r="O13">
            <v>0</v>
          </cell>
          <cell r="P13">
            <v>48.5</v>
          </cell>
          <cell r="T13">
            <v>2.6</v>
          </cell>
          <cell r="U13">
            <v>4.5</v>
          </cell>
          <cell r="V13">
            <v>47.8</v>
          </cell>
        </row>
        <row r="14">
          <cell r="H14">
            <v>63.7</v>
          </cell>
          <cell r="I14">
            <v>28.8</v>
          </cell>
          <cell r="J14">
            <v>57.4</v>
          </cell>
          <cell r="N14">
            <v>45.9</v>
          </cell>
          <cell r="O14">
            <v>24.32</v>
          </cell>
          <cell r="P14">
            <v>25.67</v>
          </cell>
          <cell r="T14">
            <v>47.7</v>
          </cell>
          <cell r="U14">
            <v>12.3</v>
          </cell>
          <cell r="V14">
            <v>31.1</v>
          </cell>
        </row>
        <row r="16">
          <cell r="H16">
            <v>7</v>
          </cell>
          <cell r="I16">
            <v>2.9</v>
          </cell>
          <cell r="J16">
            <v>5.9</v>
          </cell>
          <cell r="N16">
            <v>0</v>
          </cell>
          <cell r="O16">
            <v>0</v>
          </cell>
          <cell r="P16">
            <v>0</v>
          </cell>
          <cell r="T16">
            <v>7</v>
          </cell>
          <cell r="U16">
            <v>3.3</v>
          </cell>
          <cell r="V16">
            <v>6.7</v>
          </cell>
        </row>
        <row r="17">
          <cell r="H17">
            <v>16.3</v>
          </cell>
          <cell r="I17">
            <v>18.3</v>
          </cell>
          <cell r="J17">
            <v>0</v>
          </cell>
          <cell r="N17">
            <v>9.6</v>
          </cell>
          <cell r="O17">
            <v>18.2</v>
          </cell>
          <cell r="P17">
            <v>0</v>
          </cell>
          <cell r="T17">
            <v>15.7</v>
          </cell>
          <cell r="U17">
            <v>0.5</v>
          </cell>
          <cell r="V17">
            <v>0</v>
          </cell>
        </row>
        <row r="18">
          <cell r="H18">
            <v>4.7</v>
          </cell>
          <cell r="J18">
            <v>18.399999999999999</v>
          </cell>
          <cell r="N18">
            <v>5.7</v>
          </cell>
          <cell r="O18">
            <v>1.3</v>
          </cell>
          <cell r="P18">
            <v>0</v>
          </cell>
          <cell r="T18">
            <v>4.8</v>
          </cell>
          <cell r="U18">
            <v>0</v>
          </cell>
          <cell r="V18">
            <v>12</v>
          </cell>
        </row>
        <row r="19">
          <cell r="H19">
            <v>35.700000000000003</v>
          </cell>
          <cell r="I19">
            <v>7.6</v>
          </cell>
          <cell r="J19">
            <v>33.1</v>
          </cell>
          <cell r="N19">
            <v>30.6</v>
          </cell>
          <cell r="O19">
            <v>4.82</v>
          </cell>
          <cell r="P19">
            <v>25.67</v>
          </cell>
          <cell r="T19">
            <v>20.2</v>
          </cell>
          <cell r="U19">
            <v>8.5</v>
          </cell>
          <cell r="V19">
            <v>12.4</v>
          </cell>
        </row>
        <row r="20">
          <cell r="H20">
            <v>25.9</v>
          </cell>
          <cell r="I20">
            <v>10.6</v>
          </cell>
          <cell r="J20">
            <v>0</v>
          </cell>
          <cell r="N20">
            <v>25.78</v>
          </cell>
          <cell r="O20">
            <v>9.5</v>
          </cell>
          <cell r="P20">
            <v>0</v>
          </cell>
          <cell r="T20">
            <v>24.9</v>
          </cell>
          <cell r="U20">
            <v>9.6999999999999993</v>
          </cell>
          <cell r="V20">
            <v>0</v>
          </cell>
        </row>
        <row r="24">
          <cell r="H24">
            <v>25.9</v>
          </cell>
          <cell r="I24">
            <v>10.6</v>
          </cell>
          <cell r="J24">
            <v>0</v>
          </cell>
          <cell r="N24">
            <v>25.78</v>
          </cell>
          <cell r="O24">
            <v>9.5</v>
          </cell>
          <cell r="P24">
            <v>0</v>
          </cell>
          <cell r="T24">
            <v>24.9</v>
          </cell>
          <cell r="U24">
            <v>9.6999999999999993</v>
          </cell>
          <cell r="V24">
            <v>0</v>
          </cell>
        </row>
        <row r="28">
          <cell r="B28" t="str">
            <v>Начальник ПЭО</v>
          </cell>
        </row>
      </sheetData>
      <sheetData sheetId="7">
        <row r="6">
          <cell r="G6">
            <v>3890</v>
          </cell>
          <cell r="H6">
            <v>0</v>
          </cell>
          <cell r="I6">
            <v>1998</v>
          </cell>
          <cell r="J6">
            <v>897.6</v>
          </cell>
          <cell r="K6">
            <v>994.4</v>
          </cell>
          <cell r="L6">
            <v>0</v>
          </cell>
          <cell r="M6">
            <v>5.2978420984623334E-3</v>
          </cell>
          <cell r="N6">
            <v>5.2978420984623334E-3</v>
          </cell>
          <cell r="O6">
            <v>5.2978420984623334E-3</v>
          </cell>
          <cell r="P6">
            <v>5.2978420984623334E-3</v>
          </cell>
        </row>
        <row r="7">
          <cell r="G7">
            <v>2713.6090000000004</v>
          </cell>
          <cell r="I7">
            <v>1459.1579999999999</v>
          </cell>
          <cell r="J7">
            <v>620.12400000000002</v>
          </cell>
          <cell r="K7">
            <v>634.32700000000011</v>
          </cell>
          <cell r="M7">
            <v>4.9234516824390402E-2</v>
          </cell>
          <cell r="N7">
            <v>4.9234516824390402E-2</v>
          </cell>
          <cell r="O7">
            <v>4.9234516824390402E-2</v>
          </cell>
          <cell r="P7">
            <v>4.9234516824390402E-2</v>
          </cell>
        </row>
        <row r="8">
          <cell r="G8">
            <v>1176.3910000000001</v>
          </cell>
          <cell r="I8">
            <v>538.8420000000001</v>
          </cell>
          <cell r="J8">
            <v>277.476</v>
          </cell>
          <cell r="K8">
            <v>360.07299999999987</v>
          </cell>
          <cell r="M8">
            <v>-8.3254300687720273E-2</v>
          </cell>
          <cell r="N8">
            <v>-8.3254300687720273E-2</v>
          </cell>
          <cell r="O8">
            <v>-8.3254300687720273E-2</v>
          </cell>
          <cell r="P8">
            <v>-8.3254300687720273E-2</v>
          </cell>
        </row>
        <row r="9">
          <cell r="G9">
            <v>536.92899999999997</v>
          </cell>
          <cell r="H9">
            <v>0</v>
          </cell>
          <cell r="I9">
            <v>253.79999999999998</v>
          </cell>
          <cell r="J9">
            <v>143.12899999999999</v>
          </cell>
          <cell r="K9">
            <v>140</v>
          </cell>
          <cell r="L9">
            <v>0</v>
          </cell>
          <cell r="M9">
            <v>2.2645936778029799E-2</v>
          </cell>
          <cell r="N9">
            <v>2.2645936778029799E-2</v>
          </cell>
          <cell r="O9">
            <v>2.2645936778029799E-2</v>
          </cell>
          <cell r="P9">
            <v>2.2645936778029799E-2</v>
          </cell>
        </row>
        <row r="10">
          <cell r="G10">
            <v>273.98399999999998</v>
          </cell>
          <cell r="I10">
            <v>132.19999999999999</v>
          </cell>
          <cell r="J10">
            <v>69.599999999999994</v>
          </cell>
          <cell r="K10">
            <v>72.183999999999983</v>
          </cell>
          <cell r="M10">
            <v>3.9416678680091299E-2</v>
          </cell>
          <cell r="N10">
            <v>3.9416678680091299E-2</v>
          </cell>
          <cell r="O10">
            <v>3.9416678680091299E-2</v>
          </cell>
          <cell r="P10">
            <v>3.9416678680091299E-2</v>
          </cell>
        </row>
        <row r="11">
          <cell r="G11">
            <v>7.0432904884318761</v>
          </cell>
          <cell r="H11">
            <v>0</v>
          </cell>
          <cell r="I11">
            <v>6.616616616616616</v>
          </cell>
          <cell r="J11">
            <v>7.7540106951871648</v>
          </cell>
          <cell r="K11">
            <v>7.2590506838294431</v>
          </cell>
          <cell r="L11">
            <v>0</v>
          </cell>
          <cell r="M11">
            <v>3.3939032944116543E-2</v>
          </cell>
          <cell r="N11">
            <v>3.3939032944116543E-2</v>
          </cell>
          <cell r="O11">
            <v>3.3939032944116543E-2</v>
          </cell>
          <cell r="P11">
            <v>3.3939032944116543E-2</v>
          </cell>
        </row>
        <row r="12">
          <cell r="G12">
            <v>262.94499999999999</v>
          </cell>
          <cell r="I12">
            <v>121.6</v>
          </cell>
          <cell r="J12">
            <v>73.528999999999996</v>
          </cell>
          <cell r="K12">
            <v>67.816000000000003</v>
          </cell>
          <cell r="M12">
            <v>5.7373443745338407E-3</v>
          </cell>
          <cell r="N12">
            <v>5.7373443745338407E-3</v>
          </cell>
          <cell r="O12">
            <v>5.7373443745338407E-3</v>
          </cell>
          <cell r="P12">
            <v>5.7373443745338407E-3</v>
          </cell>
        </row>
        <row r="13">
          <cell r="G13">
            <v>46.323586667714309</v>
          </cell>
          <cell r="H13">
            <v>0</v>
          </cell>
          <cell r="I13">
            <v>43.999193830560401</v>
          </cell>
          <cell r="J13">
            <v>45.755444928438081</v>
          </cell>
          <cell r="K13">
            <v>51.943237444842488</v>
          </cell>
          <cell r="L13">
            <v>0</v>
          </cell>
          <cell r="M13">
            <v>-4.4815029450695253E-3</v>
          </cell>
          <cell r="N13">
            <v>-4.4815029450695253E-3</v>
          </cell>
          <cell r="O13">
            <v>-4.4815029450695253E-3</v>
          </cell>
          <cell r="P13">
            <v>-4.4815029450695253E-3</v>
          </cell>
        </row>
        <row r="14">
          <cell r="G14">
            <v>3353.0709999999999</v>
          </cell>
          <cell r="H14">
            <v>0</v>
          </cell>
          <cell r="I14">
            <v>1744.2</v>
          </cell>
          <cell r="J14">
            <v>754.471</v>
          </cell>
          <cell r="K14">
            <v>854.4</v>
          </cell>
          <cell r="L14">
            <v>0</v>
          </cell>
          <cell r="M14">
            <v>2.574405860914411E-3</v>
          </cell>
          <cell r="N14">
            <v>2.574405860914411E-3</v>
          </cell>
          <cell r="O14">
            <v>2.574405860914411E-3</v>
          </cell>
          <cell r="P14">
            <v>2.574405860914411E-3</v>
          </cell>
        </row>
        <row r="15">
          <cell r="G15">
            <v>2331.8240000000001</v>
          </cell>
          <cell r="I15">
            <v>1271.588</v>
          </cell>
          <cell r="J15">
            <v>519.702</v>
          </cell>
          <cell r="K15">
            <v>540.53400000000011</v>
          </cell>
          <cell r="M15">
            <v>4.879137011636505E-2</v>
          </cell>
          <cell r="N15">
            <v>4.879137011636505E-2</v>
          </cell>
          <cell r="O15">
            <v>4.879137011636505E-2</v>
          </cell>
          <cell r="P15">
            <v>4.879137011636505E-2</v>
          </cell>
        </row>
        <row r="16">
          <cell r="G16">
            <v>1021.247</v>
          </cell>
          <cell r="H16">
            <v>0</v>
          </cell>
          <cell r="I16">
            <v>472.61200000000008</v>
          </cell>
          <cell r="J16">
            <v>234.76900000000001</v>
          </cell>
          <cell r="K16">
            <v>313.86599999999987</v>
          </cell>
          <cell r="L16">
            <v>0</v>
          </cell>
          <cell r="M16">
            <v>-8.9080800665764417E-2</v>
          </cell>
          <cell r="N16">
            <v>-8.9080800665764417E-2</v>
          </cell>
          <cell r="O16">
            <v>-8.9080800665764417E-2</v>
          </cell>
          <cell r="P16">
            <v>-8.9080800665764417E-2</v>
          </cell>
        </row>
        <row r="17">
          <cell r="G17">
            <v>3.8659999999999997</v>
          </cell>
          <cell r="I17">
            <v>1.5310000000000001</v>
          </cell>
          <cell r="J17">
            <v>1.365</v>
          </cell>
          <cell r="K17">
            <v>0.97</v>
          </cell>
          <cell r="M17">
            <v>-1.9030702867292613E-2</v>
          </cell>
          <cell r="N17">
            <v>-1.9030702867292613E-2</v>
          </cell>
          <cell r="O17">
            <v>-1.9030702867292613E-2</v>
          </cell>
          <cell r="P17">
            <v>-1.9030702867292613E-2</v>
          </cell>
        </row>
        <row r="18">
          <cell r="G18">
            <v>32.32</v>
          </cell>
          <cell r="I18">
            <v>21.3</v>
          </cell>
          <cell r="J18">
            <v>6.9</v>
          </cell>
          <cell r="K18">
            <v>4.12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G19">
            <v>0.96389250332009091</v>
          </cell>
          <cell r="H19">
            <v>0</v>
          </cell>
          <cell r="I19">
            <v>1.2211902304781561</v>
          </cell>
          <cell r="J19">
            <v>0.91454807408104488</v>
          </cell>
          <cell r="K19">
            <v>0.48220973782771537</v>
          </cell>
          <cell r="L19">
            <v>0</v>
          </cell>
          <cell r="M19">
            <v>-2.5677953136093298E-3</v>
          </cell>
          <cell r="N19">
            <v>-2.5677953136093298E-3</v>
          </cell>
          <cell r="O19">
            <v>-2.5677953136093298E-3</v>
          </cell>
          <cell r="P19">
            <v>-2.5677953136093298E-3</v>
          </cell>
        </row>
        <row r="20">
          <cell r="G20">
            <v>3316.8849999999998</v>
          </cell>
          <cell r="H20">
            <v>0</v>
          </cell>
          <cell r="I20">
            <v>1721.3690000000001</v>
          </cell>
          <cell r="J20">
            <v>746.20600000000002</v>
          </cell>
          <cell r="K20">
            <v>849.31</v>
          </cell>
          <cell r="L20">
            <v>0</v>
          </cell>
          <cell r="M20">
            <v>2.6252947222052746E-3</v>
          </cell>
          <cell r="N20">
            <v>2.6252947222052746E-3</v>
          </cell>
          <cell r="O20">
            <v>2.6252947222052746E-3</v>
          </cell>
          <cell r="P20">
            <v>2.6252947222052746E-3</v>
          </cell>
        </row>
        <row r="21">
          <cell r="G21">
            <v>5676.2659999999996</v>
          </cell>
          <cell r="I21">
            <v>2763.6869999999999</v>
          </cell>
          <cell r="J21">
            <v>1607</v>
          </cell>
          <cell r="K21">
            <v>1305.579</v>
          </cell>
          <cell r="M21">
            <v>1.0264849271845875E-2</v>
          </cell>
          <cell r="N21">
            <v>1.0264849271845875E-2</v>
          </cell>
          <cell r="O21">
            <v>1.0264849271845875E-2</v>
          </cell>
          <cell r="P21">
            <v>1.0264849271845875E-2</v>
          </cell>
        </row>
        <row r="22">
          <cell r="G22">
            <v>22.484000000000002</v>
          </cell>
          <cell r="I22">
            <v>6.4939999999999998</v>
          </cell>
          <cell r="J22">
            <v>8.15</v>
          </cell>
          <cell r="K22">
            <v>7.84</v>
          </cell>
          <cell r="M22">
            <v>-3.5021459227467765E-2</v>
          </cell>
          <cell r="N22">
            <v>-3.5021459227467765E-2</v>
          </cell>
          <cell r="O22">
            <v>-3.5021459227467765E-2</v>
          </cell>
          <cell r="P22">
            <v>-3.5021459227467765E-2</v>
          </cell>
        </row>
        <row r="23">
          <cell r="G23">
            <v>0.39610546792556944</v>
          </cell>
          <cell r="H23">
            <v>0</v>
          </cell>
          <cell r="I23">
            <v>0.23497595784182507</v>
          </cell>
          <cell r="J23">
            <v>0.50715619166148107</v>
          </cell>
          <cell r="K23">
            <v>0.6004998548536703</v>
          </cell>
          <cell r="L23">
            <v>0</v>
          </cell>
          <cell r="M23">
            <v>-4.4826174573879288E-2</v>
          </cell>
          <cell r="N23">
            <v>-4.4826174573879288E-2</v>
          </cell>
          <cell r="O23">
            <v>-4.4826174573879288E-2</v>
          </cell>
          <cell r="P23">
            <v>-4.4826174573879288E-2</v>
          </cell>
        </row>
        <row r="24">
          <cell r="G24">
            <v>5653.7819999999992</v>
          </cell>
          <cell r="H24">
            <v>0</v>
          </cell>
          <cell r="I24">
            <v>2757.1929999999998</v>
          </cell>
          <cell r="J24">
            <v>1598.85</v>
          </cell>
          <cell r="K24">
            <v>1297.739</v>
          </cell>
          <cell r="L24">
            <v>0</v>
          </cell>
          <cell r="M24">
            <v>1.0453431206092349E-2</v>
          </cell>
          <cell r="N24">
            <v>1.0453431206092349E-2</v>
          </cell>
          <cell r="O24">
            <v>1.0453431206092349E-2</v>
          </cell>
          <cell r="P24">
            <v>1.0453431206092349E-2</v>
          </cell>
        </row>
        <row r="25">
          <cell r="G25">
            <v>3353.0709999999999</v>
          </cell>
          <cell r="H25">
            <v>0</v>
          </cell>
          <cell r="I25">
            <v>1744.2</v>
          </cell>
          <cell r="J25">
            <v>754.471</v>
          </cell>
          <cell r="K25">
            <v>854.4</v>
          </cell>
          <cell r="L25">
            <v>0</v>
          </cell>
          <cell r="M25">
            <v>2.574405860914411E-3</v>
          </cell>
          <cell r="N25">
            <v>2.574405860914411E-3</v>
          </cell>
          <cell r="O25">
            <v>2.574405860914411E-3</v>
          </cell>
          <cell r="P25">
            <v>2.574405860914411E-3</v>
          </cell>
        </row>
        <row r="26">
          <cell r="G26">
            <v>331.87009759113369</v>
          </cell>
          <cell r="H26">
            <v>0</v>
          </cell>
          <cell r="I26">
            <v>314.77525513129228</v>
          </cell>
          <cell r="J26">
            <v>370.21303668398122</v>
          </cell>
          <cell r="K26">
            <v>332.90964419475654</v>
          </cell>
          <cell r="L26">
            <v>0</v>
          </cell>
          <cell r="M26">
            <v>2.7057794794352229E-2</v>
          </cell>
          <cell r="N26">
            <v>2.7057794794352229E-2</v>
          </cell>
          <cell r="O26">
            <v>2.7057794794352229E-2</v>
          </cell>
          <cell r="P26">
            <v>2.7057794794352229E-2</v>
          </cell>
        </row>
        <row r="27">
          <cell r="G27">
            <v>279.00175999560861</v>
          </cell>
          <cell r="I27">
            <v>266.84979726137715</v>
          </cell>
          <cell r="J27">
            <v>309.4042355041928</v>
          </cell>
          <cell r="K27">
            <v>278.3580681326244</v>
          </cell>
          <cell r="M27">
            <v>3.3950687376592223E-2</v>
          </cell>
          <cell r="N27">
            <v>3.3950687376592223E-2</v>
          </cell>
          <cell r="O27">
            <v>3.3950687376592223E-2</v>
          </cell>
          <cell r="P27">
            <v>3.3950687376592223E-2</v>
          </cell>
        </row>
        <row r="28">
          <cell r="G28">
            <v>452.58492803406034</v>
          </cell>
          <cell r="I28">
            <v>443.72127664976756</v>
          </cell>
          <cell r="J28">
            <v>504.82389071811019</v>
          </cell>
          <cell r="K28">
            <v>426.85732127723315</v>
          </cell>
          <cell r="M28">
            <v>5.5463258580539465E-2</v>
          </cell>
          <cell r="N28">
            <v>5.5463258580539465E-2</v>
          </cell>
          <cell r="O28">
            <v>5.5463258580539465E-2</v>
          </cell>
          <cell r="P28">
            <v>5.5463258580539465E-2</v>
          </cell>
        </row>
        <row r="29">
          <cell r="G29">
            <v>1112.7840000000001</v>
          </cell>
          <cell r="H29">
            <v>0</v>
          </cell>
          <cell r="I29">
            <v>549.03099999999995</v>
          </cell>
          <cell r="J29">
            <v>279.315</v>
          </cell>
          <cell r="K29">
            <v>284.43799999999999</v>
          </cell>
          <cell r="L29">
            <v>0</v>
          </cell>
          <cell r="M29">
            <v>2.9701858400768666E-2</v>
          </cell>
          <cell r="N29">
            <v>2.9701858400768666E-2</v>
          </cell>
          <cell r="O29">
            <v>2.9701858400768666E-2</v>
          </cell>
          <cell r="P29">
            <v>2.9701858400768666E-2</v>
          </cell>
        </row>
        <row r="30">
          <cell r="G30">
            <v>5676.2659999999996</v>
          </cell>
          <cell r="H30">
            <v>0</v>
          </cell>
          <cell r="I30">
            <v>2763.6869999999999</v>
          </cell>
          <cell r="J30">
            <v>1607</v>
          </cell>
          <cell r="K30">
            <v>1305.579</v>
          </cell>
          <cell r="L30">
            <v>0</v>
          </cell>
          <cell r="M30">
            <v>1.0264849271845875E-2</v>
          </cell>
          <cell r="N30">
            <v>1.0264849271845875E-2</v>
          </cell>
          <cell r="O30">
            <v>1.0264849271845875E-2</v>
          </cell>
          <cell r="P30">
            <v>1.0264849271845875E-2</v>
          </cell>
        </row>
        <row r="31">
          <cell r="G31">
            <v>139.89249270559205</v>
          </cell>
          <cell r="I31">
            <v>138.92057964595844</v>
          </cell>
          <cell r="J31">
            <v>135.81705040448043</v>
          </cell>
          <cell r="K31">
            <v>146.96621192589649</v>
          </cell>
          <cell r="M31">
            <v>1.7842265784835779E-2</v>
          </cell>
          <cell r="N31">
            <v>1.7842265784835779E-2</v>
          </cell>
          <cell r="O31">
            <v>1.7842265784835779E-2</v>
          </cell>
          <cell r="P31">
            <v>1.7842265784835779E-2</v>
          </cell>
        </row>
        <row r="32">
          <cell r="G32">
            <v>794.06700000000001</v>
          </cell>
          <cell r="H32">
            <v>0</v>
          </cell>
          <cell r="I32">
            <v>383.93299999999994</v>
          </cell>
          <cell r="J32">
            <v>218.25800000000007</v>
          </cell>
          <cell r="K32">
            <v>191.876</v>
          </cell>
          <cell r="L32">
            <v>0</v>
          </cell>
          <cell r="M32">
            <v>2.8290263225631093E-2</v>
          </cell>
          <cell r="N32">
            <v>2.8290263225631093E-2</v>
          </cell>
          <cell r="O32">
            <v>2.8290263225631093E-2</v>
          </cell>
          <cell r="P32">
            <v>2.8290263225631093E-2</v>
          </cell>
        </row>
        <row r="33">
          <cell r="G33">
            <v>1906.8510000000001</v>
          </cell>
          <cell r="H33">
            <v>0</v>
          </cell>
          <cell r="I33">
            <v>932.96399999999994</v>
          </cell>
          <cell r="J33">
            <v>497.57300000000009</v>
          </cell>
          <cell r="K33">
            <v>476.31399999999996</v>
          </cell>
          <cell r="L33">
            <v>0</v>
          </cell>
          <cell r="M33">
            <v>2.9113559372378365E-2</v>
          </cell>
          <cell r="N33">
            <v>2.9113559372378365E-2</v>
          </cell>
          <cell r="O33">
            <v>2.9113559372378365E-2</v>
          </cell>
          <cell r="P33">
            <v>2.9113559372378365E-2</v>
          </cell>
        </row>
        <row r="34">
          <cell r="G34">
            <v>58.357155330961888</v>
          </cell>
          <cell r="H34">
            <v>0</v>
          </cell>
          <cell r="I34">
            <v>58.848037008930675</v>
          </cell>
          <cell r="J34">
            <v>56.135481627821434</v>
          </cell>
          <cell r="K34">
            <v>59.716489542612649</v>
          </cell>
          <cell r="L34">
            <v>0</v>
          </cell>
          <cell r="M34">
            <v>5.7165608501851125E-4</v>
          </cell>
          <cell r="N34">
            <v>5.7165608501851125E-4</v>
          </cell>
          <cell r="O34">
            <v>5.7165608501851125E-4</v>
          </cell>
          <cell r="P34">
            <v>5.7165608501851125E-4</v>
          </cell>
        </row>
        <row r="35">
          <cell r="G35">
            <v>1906.8510000000001</v>
          </cell>
          <cell r="H35">
            <v>0</v>
          </cell>
          <cell r="I35">
            <v>932.96399999999994</v>
          </cell>
          <cell r="J35">
            <v>497.57300000000009</v>
          </cell>
          <cell r="K35">
            <v>476.31399999999996</v>
          </cell>
          <cell r="L35">
            <v>0</v>
          </cell>
          <cell r="M35">
            <v>2.9113559372378365E-2</v>
          </cell>
          <cell r="N35">
            <v>2.9113559372378365E-2</v>
          </cell>
          <cell r="O35">
            <v>2.9113559372378365E-2</v>
          </cell>
          <cell r="P35">
            <v>2.9113559372378365E-2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Интинский</v>
          </cell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305.1492265505828</v>
          </cell>
          <cell r="H38">
            <v>0</v>
          </cell>
          <cell r="I38">
            <v>0</v>
          </cell>
          <cell r="J38">
            <v>305.1492265505828</v>
          </cell>
          <cell r="K38">
            <v>0</v>
          </cell>
          <cell r="L38">
            <v>0</v>
          </cell>
        </row>
        <row r="39">
          <cell r="B39" t="str">
            <v>Кузнецкий</v>
          </cell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184.81674287287646</v>
          </cell>
          <cell r="H39">
            <v>0</v>
          </cell>
          <cell r="I39">
            <v>0</v>
          </cell>
          <cell r="J39">
            <v>184.81674287287646</v>
          </cell>
          <cell r="K39">
            <v>0</v>
          </cell>
          <cell r="L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</row>
        <row r="56">
          <cell r="B56" t="str">
            <v>Интинский</v>
          </cell>
          <cell r="C56" t="str">
            <v>Уголь</v>
          </cell>
          <cell r="D56" t="str">
            <v>L19</v>
          </cell>
          <cell r="F56" t="str">
            <v>%</v>
          </cell>
          <cell r="G56">
            <v>16.002782941644774</v>
          </cell>
          <cell r="J56">
            <v>61.327529136545337</v>
          </cell>
        </row>
        <row r="57">
          <cell r="B57" t="str">
            <v>Кузнецкий</v>
          </cell>
          <cell r="C57" t="str">
            <v>Уголь</v>
          </cell>
          <cell r="D57" t="str">
            <v>L19</v>
          </cell>
          <cell r="F57" t="str">
            <v>%</v>
          </cell>
          <cell r="G57">
            <v>9.6922487846652121</v>
          </cell>
          <cell r="J57">
            <v>37.14364382168575</v>
          </cell>
        </row>
        <row r="58">
          <cell r="C58" t="str">
            <v>Уголь</v>
          </cell>
          <cell r="D58" t="str">
            <v>L19</v>
          </cell>
          <cell r="F58" t="str">
            <v>%</v>
          </cell>
          <cell r="G58">
            <v>0</v>
          </cell>
        </row>
        <row r="59">
          <cell r="I59">
            <v>13.076067243752171</v>
          </cell>
          <cell r="J59">
            <v>1.5288270417689134</v>
          </cell>
          <cell r="K59">
            <v>75.415587196681173</v>
          </cell>
        </row>
        <row r="61">
          <cell r="I61">
            <v>86.923932756247837</v>
          </cell>
          <cell r="K61">
            <v>24.58441280331882</v>
          </cell>
        </row>
        <row r="65">
          <cell r="C65" t="str">
            <v>Другие виды топлива</v>
          </cell>
          <cell r="D65" t="str">
            <v>L19</v>
          </cell>
          <cell r="F65" t="str">
            <v>%</v>
          </cell>
          <cell r="G65">
            <v>0</v>
          </cell>
        </row>
        <row r="66">
          <cell r="C66" t="str">
            <v>Другие виды топлива</v>
          </cell>
          <cell r="D66" t="str">
            <v>L19</v>
          </cell>
          <cell r="F66" t="str">
            <v>%</v>
          </cell>
          <cell r="G66">
            <v>0</v>
          </cell>
        </row>
        <row r="70">
          <cell r="C70" t="str">
            <v>Уголь</v>
          </cell>
          <cell r="D70" t="str">
            <v>L20</v>
          </cell>
          <cell r="G70">
            <v>0</v>
          </cell>
        </row>
        <row r="71">
          <cell r="B71" t="str">
            <v>Интинский</v>
          </cell>
          <cell r="C71" t="str">
            <v>Уголь</v>
          </cell>
          <cell r="D71" t="str">
            <v>L20</v>
          </cell>
          <cell r="G71">
            <v>0.56108853544175785</v>
          </cell>
          <cell r="J71">
            <v>0.56108853544175785</v>
          </cell>
        </row>
        <row r="72">
          <cell r="B72" t="str">
            <v>Кузнецкий</v>
          </cell>
          <cell r="C72" t="str">
            <v>Уголь</v>
          </cell>
          <cell r="D72" t="str">
            <v>L20</v>
          </cell>
          <cell r="G72">
            <v>0.69619461625970946</v>
          </cell>
          <cell r="J72">
            <v>0.69619461625970935</v>
          </cell>
        </row>
        <row r="73">
          <cell r="C73" t="str">
            <v>Уголь</v>
          </cell>
          <cell r="D73" t="str">
            <v>L20</v>
          </cell>
          <cell r="G73">
            <v>0</v>
          </cell>
        </row>
        <row r="74">
          <cell r="I74">
            <v>1.3511912013911194</v>
          </cell>
          <cell r="J74">
            <v>1.3537996084712582</v>
          </cell>
          <cell r="K74">
            <v>1.3445184713852603</v>
          </cell>
        </row>
        <row r="76">
          <cell r="I76">
            <v>1.1400005060614922</v>
          </cell>
          <cell r="K76">
            <v>1.1400046729881812</v>
          </cell>
        </row>
        <row r="80">
          <cell r="C80" t="str">
            <v>Другие виды топлива</v>
          </cell>
          <cell r="D80" t="str">
            <v>L20</v>
          </cell>
          <cell r="G80">
            <v>0</v>
          </cell>
        </row>
        <row r="81">
          <cell r="C81" t="str">
            <v>Другие виды топлива</v>
          </cell>
          <cell r="D81" t="str">
            <v>L20</v>
          </cell>
          <cell r="G81">
            <v>0</v>
          </cell>
        </row>
        <row r="85">
          <cell r="C85" t="str">
            <v>Уголь</v>
          </cell>
          <cell r="D85" t="str">
            <v>L21</v>
          </cell>
          <cell r="F85" t="str">
            <v>тыс. тнт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Интинский</v>
          </cell>
          <cell r="C86" t="str">
            <v>Уголь</v>
          </cell>
          <cell r="D86" t="str">
            <v>L21</v>
          </cell>
          <cell r="F86" t="str">
            <v>тыс. тнт</v>
          </cell>
          <cell r="G86">
            <v>543.8521860196837</v>
          </cell>
          <cell r="H86">
            <v>0</v>
          </cell>
          <cell r="I86">
            <v>0</v>
          </cell>
          <cell r="J86">
            <v>543.8521860196837</v>
          </cell>
          <cell r="K86">
            <v>0</v>
          </cell>
          <cell r="L86">
            <v>0</v>
          </cell>
        </row>
        <row r="87">
          <cell r="B87" t="str">
            <v>Кузнецкий</v>
          </cell>
          <cell r="C87" t="str">
            <v>Уголь</v>
          </cell>
          <cell r="D87" t="str">
            <v>L21</v>
          </cell>
          <cell r="F87" t="str">
            <v>тыс. тнт</v>
          </cell>
          <cell r="G87">
            <v>265.46706704771782</v>
          </cell>
          <cell r="H87">
            <v>0</v>
          </cell>
          <cell r="I87">
            <v>0</v>
          </cell>
          <cell r="J87">
            <v>265.46706704771782</v>
          </cell>
          <cell r="K87">
            <v>0</v>
          </cell>
          <cell r="L87">
            <v>0</v>
          </cell>
        </row>
        <row r="88">
          <cell r="C88" t="str">
            <v>Уголь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95">
          <cell r="C95" t="str">
            <v>Другие виды топлива</v>
          </cell>
          <cell r="D95" t="str">
            <v>L21</v>
          </cell>
          <cell r="F95" t="str">
            <v>тыс. тнт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 t="str">
            <v>Другие виды топлива</v>
          </cell>
          <cell r="D96" t="str">
            <v>L21</v>
          </cell>
          <cell r="F96" t="str">
            <v>тыс. тнт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100">
          <cell r="C100" t="str">
            <v>Уголь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Интинский</v>
          </cell>
          <cell r="C101" t="str">
            <v>Уголь</v>
          </cell>
          <cell r="D101" t="str">
            <v>L22</v>
          </cell>
          <cell r="E101" t="str">
            <v>Интинский22.</v>
          </cell>
          <cell r="F101" t="str">
            <v>руб/тнт</v>
          </cell>
          <cell r="G101">
            <v>582.37694000242163</v>
          </cell>
          <cell r="H101">
            <v>0</v>
          </cell>
          <cell r="I101">
            <v>0</v>
          </cell>
          <cell r="J101">
            <v>582.37694000242163</v>
          </cell>
          <cell r="K101">
            <v>0</v>
          </cell>
          <cell r="L101">
            <v>0</v>
          </cell>
        </row>
        <row r="102">
          <cell r="B102" t="str">
            <v>Кузнецкий</v>
          </cell>
          <cell r="C102" t="str">
            <v>Уголь</v>
          </cell>
          <cell r="D102" t="str">
            <v>L22</v>
          </cell>
          <cell r="E102" t="str">
            <v>Кузнецкий22.</v>
          </cell>
          <cell r="F102" t="str">
            <v>руб/тнт</v>
          </cell>
          <cell r="G102">
            <v>636.08576516380344</v>
          </cell>
          <cell r="H102">
            <v>0</v>
          </cell>
          <cell r="I102">
            <v>0</v>
          </cell>
          <cell r="J102">
            <v>636.08576516380344</v>
          </cell>
          <cell r="K102">
            <v>0</v>
          </cell>
          <cell r="L102">
            <v>0</v>
          </cell>
        </row>
        <row r="103">
          <cell r="C103" t="str">
            <v>Уголь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H104">
            <v>0</v>
          </cell>
          <cell r="I104">
            <v>5805.128332919915</v>
          </cell>
          <cell r="J104">
            <v>5615.2671608973715</v>
          </cell>
          <cell r="K104">
            <v>5800.9323085036831</v>
          </cell>
          <cell r="L104">
            <v>0</v>
          </cell>
        </row>
        <row r="106">
          <cell r="H106">
            <v>0</v>
          </cell>
          <cell r="I106">
            <v>4052.66</v>
          </cell>
          <cell r="J106">
            <v>0</v>
          </cell>
          <cell r="K106">
            <v>4052.66</v>
          </cell>
          <cell r="L106">
            <v>0</v>
          </cell>
        </row>
        <row r="107"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0">
          <cell r="C110" t="str">
            <v>Другие виды топлива</v>
          </cell>
          <cell r="D110" t="str">
            <v>L22</v>
          </cell>
          <cell r="E110" t="str">
            <v>22.</v>
          </cell>
          <cell r="F110" t="str">
            <v>руб/тнт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 t="str">
            <v>Другие виды топлива</v>
          </cell>
          <cell r="D111" t="str">
            <v>L22</v>
          </cell>
          <cell r="E111" t="str">
            <v>22.</v>
          </cell>
          <cell r="F111" t="str">
            <v>руб/тнт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5">
          <cell r="C115" t="str">
            <v>Уголь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Интинский</v>
          </cell>
          <cell r="C116" t="str">
            <v>Уголь</v>
          </cell>
          <cell r="D116" t="str">
            <v>L23</v>
          </cell>
          <cell r="F116" t="str">
            <v>тыс.руб.</v>
          </cell>
          <cell r="G116">
            <v>316726.97190777119</v>
          </cell>
          <cell r="H116">
            <v>0</v>
          </cell>
          <cell r="I116">
            <v>0</v>
          </cell>
          <cell r="J116">
            <v>316726.97190777119</v>
          </cell>
          <cell r="K116">
            <v>0</v>
          </cell>
          <cell r="L116">
            <v>0</v>
          </cell>
        </row>
        <row r="117">
          <cell r="B117" t="str">
            <v>Кузнецкий</v>
          </cell>
          <cell r="C117" t="str">
            <v>Уголь</v>
          </cell>
          <cell r="D117" t="str">
            <v>L23</v>
          </cell>
          <cell r="F117" t="str">
            <v>тыс.руб.</v>
          </cell>
          <cell r="G117">
            <v>168859.82246883831</v>
          </cell>
          <cell r="H117">
            <v>0</v>
          </cell>
          <cell r="I117">
            <v>0</v>
          </cell>
          <cell r="J117">
            <v>168859.82246883831</v>
          </cell>
          <cell r="K117">
            <v>0</v>
          </cell>
          <cell r="L117">
            <v>0</v>
          </cell>
        </row>
        <row r="118">
          <cell r="C118" t="str">
            <v>Уголь</v>
          </cell>
          <cell r="D118" t="str">
            <v>L23</v>
          </cell>
          <cell r="F118" t="str">
            <v>тыс.руб.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25">
          <cell r="C125" t="str">
            <v>Другие виды топлива</v>
          </cell>
          <cell r="D125" t="str">
            <v>L23</v>
          </cell>
          <cell r="F125" t="str">
            <v>тыс.руб.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 t="str">
            <v>Другие виды топлива</v>
          </cell>
          <cell r="D126" t="str">
            <v>L23</v>
          </cell>
          <cell r="F126" t="str">
            <v>тыс.руб.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H127">
            <v>0</v>
          </cell>
          <cell r="I127">
            <v>2005007.162405059</v>
          </cell>
          <cell r="J127">
            <v>290298.52861276671</v>
          </cell>
          <cell r="K127">
            <v>1174095.5837725727</v>
          </cell>
          <cell r="L127">
            <v>0</v>
          </cell>
        </row>
        <row r="131">
          <cell r="C131" t="str">
            <v>Уголь</v>
          </cell>
          <cell r="D131" t="str">
            <v>L24</v>
          </cell>
          <cell r="E131" t="str">
            <v>24.</v>
          </cell>
          <cell r="F131" t="str">
            <v>руб/тнт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Интинский</v>
          </cell>
          <cell r="C132" t="str">
            <v>Уголь</v>
          </cell>
          <cell r="D132" t="str">
            <v>L24</v>
          </cell>
          <cell r="E132" t="str">
            <v>Интинский24.</v>
          </cell>
          <cell r="F132" t="str">
            <v>руб/тнт</v>
          </cell>
          <cell r="G132">
            <v>598.45873173412258</v>
          </cell>
          <cell r="H132">
            <v>0</v>
          </cell>
          <cell r="I132">
            <v>0</v>
          </cell>
          <cell r="J132">
            <v>598.45873173412258</v>
          </cell>
          <cell r="K132">
            <v>0</v>
          </cell>
          <cell r="L132">
            <v>0</v>
          </cell>
        </row>
        <row r="133">
          <cell r="B133" t="str">
            <v>Кузнецкий</v>
          </cell>
          <cell r="C133" t="str">
            <v>Уголь</v>
          </cell>
          <cell r="D133" t="str">
            <v>L24</v>
          </cell>
          <cell r="E133" t="str">
            <v>Кузнецкий24.</v>
          </cell>
          <cell r="F133" t="str">
            <v>руб/тнт</v>
          </cell>
          <cell r="G133">
            <v>1013.9822284726579</v>
          </cell>
          <cell r="H133">
            <v>0</v>
          </cell>
          <cell r="I133">
            <v>0</v>
          </cell>
          <cell r="J133">
            <v>1013.9822284726579</v>
          </cell>
          <cell r="K133">
            <v>0</v>
          </cell>
          <cell r="L133">
            <v>0</v>
          </cell>
        </row>
        <row r="134">
          <cell r="C134" t="str">
            <v>Уголь</v>
          </cell>
          <cell r="D134" t="str">
            <v>L24</v>
          </cell>
          <cell r="E134" t="str">
            <v>24.</v>
          </cell>
          <cell r="F134" t="str">
            <v>руб/тнт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H135">
            <v>0</v>
          </cell>
          <cell r="I135">
            <v>2201.9135144733968</v>
          </cell>
          <cell r="J135">
            <v>2201.8525720624166</v>
          </cell>
          <cell r="K135">
            <v>2201.8900121830607</v>
          </cell>
          <cell r="L135">
            <v>0</v>
          </cell>
        </row>
        <row r="137">
          <cell r="H137">
            <v>0</v>
          </cell>
          <cell r="I137">
            <v>585.59</v>
          </cell>
          <cell r="J137">
            <v>0</v>
          </cell>
          <cell r="K137">
            <v>585.59</v>
          </cell>
          <cell r="L137">
            <v>0</v>
          </cell>
        </row>
        <row r="138"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1">
          <cell r="C141" t="str">
            <v>Другие виды топлива</v>
          </cell>
          <cell r="D141" t="str">
            <v>L24</v>
          </cell>
          <cell r="E141" t="str">
            <v>24.</v>
          </cell>
          <cell r="F141" t="str">
            <v>руб/тнт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 t="str">
            <v>Другие виды топлива</v>
          </cell>
          <cell r="D142" t="str">
            <v>L24</v>
          </cell>
          <cell r="E142" t="str">
            <v>24.</v>
          </cell>
          <cell r="F142" t="str">
            <v>руб/тнт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6">
          <cell r="C146" t="str">
            <v>Уголь</v>
          </cell>
          <cell r="D146" t="str">
            <v>L25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Интинский</v>
          </cell>
          <cell r="C147" t="str">
            <v>Уголь</v>
          </cell>
          <cell r="D147" t="str">
            <v>L25</v>
          </cell>
          <cell r="F147" t="str">
            <v>тыс.руб.</v>
          </cell>
          <cell r="G147">
            <v>325473.08949617</v>
          </cell>
          <cell r="H147">
            <v>0</v>
          </cell>
          <cell r="I147">
            <v>0</v>
          </cell>
          <cell r="J147">
            <v>325473.08949617</v>
          </cell>
          <cell r="K147">
            <v>0</v>
          </cell>
          <cell r="L147">
            <v>0</v>
          </cell>
        </row>
        <row r="148">
          <cell r="B148" t="str">
            <v>Кузнецкий</v>
          </cell>
          <cell r="C148" t="str">
            <v>Уголь</v>
          </cell>
          <cell r="D148" t="str">
            <v>L25</v>
          </cell>
          <cell r="F148" t="str">
            <v>тыс.руб.</v>
          </cell>
          <cell r="G148">
            <v>269178.88823114539</v>
          </cell>
          <cell r="H148">
            <v>0</v>
          </cell>
          <cell r="I148">
            <v>0</v>
          </cell>
          <cell r="J148">
            <v>269178.88823114539</v>
          </cell>
          <cell r="K148">
            <v>0</v>
          </cell>
          <cell r="L148">
            <v>0</v>
          </cell>
        </row>
        <row r="149">
          <cell r="C149" t="str">
            <v>Уголь</v>
          </cell>
          <cell r="D149" t="str">
            <v>L25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6">
          <cell r="C156" t="str">
            <v>Другие виды топлива</v>
          </cell>
          <cell r="D156" t="str">
            <v>L25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 t="str">
            <v>Другие виды топлива</v>
          </cell>
          <cell r="D157" t="str">
            <v>L25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H158">
            <v>0</v>
          </cell>
          <cell r="I158">
            <v>362138.36593194207</v>
          </cell>
          <cell r="J158">
            <v>340755.97907133104</v>
          </cell>
          <cell r="K158">
            <v>387219.38721369923</v>
          </cell>
          <cell r="L158">
            <v>0</v>
          </cell>
        </row>
        <row r="162">
          <cell r="C162" t="str">
            <v>Уголь</v>
          </cell>
          <cell r="D162" t="str">
            <v>L26</v>
          </cell>
          <cell r="F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Интинский</v>
          </cell>
          <cell r="C163" t="str">
            <v>Уголь</v>
          </cell>
          <cell r="D163" t="str">
            <v>L26</v>
          </cell>
          <cell r="F163" t="str">
            <v>тыс.руб.</v>
          </cell>
          <cell r="G163">
            <v>642200.06140394113</v>
          </cell>
          <cell r="H163">
            <v>0</v>
          </cell>
          <cell r="I163">
            <v>0</v>
          </cell>
          <cell r="J163">
            <v>642200.06140394113</v>
          </cell>
          <cell r="K163">
            <v>0</v>
          </cell>
          <cell r="L163">
            <v>0</v>
          </cell>
        </row>
        <row r="164">
          <cell r="B164" t="str">
            <v>Кузнецкий</v>
          </cell>
          <cell r="C164" t="str">
            <v>Уголь</v>
          </cell>
          <cell r="D164" t="str">
            <v>L26</v>
          </cell>
          <cell r="F164" t="str">
            <v>тыс.руб.</v>
          </cell>
          <cell r="G164">
            <v>438038.7106999837</v>
          </cell>
          <cell r="H164">
            <v>0</v>
          </cell>
          <cell r="I164">
            <v>0</v>
          </cell>
          <cell r="J164">
            <v>438038.7106999837</v>
          </cell>
          <cell r="K164">
            <v>0</v>
          </cell>
          <cell r="L164">
            <v>0</v>
          </cell>
        </row>
        <row r="165">
          <cell r="C165" t="str">
            <v>Уголь</v>
          </cell>
          <cell r="D165" t="str">
            <v>L26</v>
          </cell>
          <cell r="F165" t="str">
            <v>тыс.руб.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72">
          <cell r="C172" t="str">
            <v>Другие виды топлива</v>
          </cell>
          <cell r="D172" t="str">
            <v>L26</v>
          </cell>
          <cell r="F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C173" t="str">
            <v>Другие виды топлива</v>
          </cell>
          <cell r="D173" t="str">
            <v>L26</v>
          </cell>
          <cell r="F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8">
          <cell r="C178" t="str">
            <v>Уголь</v>
          </cell>
          <cell r="D178" t="str">
            <v>L27</v>
          </cell>
          <cell r="F178" t="str">
            <v>руб/тут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 t="str">
            <v>Интинский</v>
          </cell>
          <cell r="C179" t="str">
            <v>Уголь</v>
          </cell>
          <cell r="D179" t="str">
            <v>L27</v>
          </cell>
          <cell r="F179" t="str">
            <v>руб/тут</v>
          </cell>
          <cell r="G179">
            <v>2104.5442869490198</v>
          </cell>
          <cell r="H179">
            <v>0</v>
          </cell>
          <cell r="I179">
            <v>0</v>
          </cell>
          <cell r="J179">
            <v>2104.5442869490198</v>
          </cell>
          <cell r="K179">
            <v>0</v>
          </cell>
          <cell r="L179">
            <v>0</v>
          </cell>
        </row>
        <row r="180">
          <cell r="B180" t="str">
            <v>Кузнецкий</v>
          </cell>
          <cell r="C180" t="str">
            <v>Уголь</v>
          </cell>
          <cell r="D180" t="str">
            <v>L27</v>
          </cell>
          <cell r="F180" t="str">
            <v>руб/тут</v>
          </cell>
          <cell r="G180">
            <v>2370.1246104162888</v>
          </cell>
          <cell r="H180">
            <v>0</v>
          </cell>
          <cell r="I180">
            <v>0</v>
          </cell>
          <cell r="J180">
            <v>2370.1246104162888</v>
          </cell>
          <cell r="K180">
            <v>0</v>
          </cell>
          <cell r="L180">
            <v>0</v>
          </cell>
        </row>
        <row r="181">
          <cell r="C181" t="str">
            <v>Уголь</v>
          </cell>
          <cell r="D181" t="str">
            <v>L27</v>
          </cell>
          <cell r="F181" t="str">
            <v>руб/тут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8">
          <cell r="C188" t="str">
            <v>Другие виды топлива</v>
          </cell>
          <cell r="D188" t="str">
            <v>L27</v>
          </cell>
          <cell r="F188" t="str">
            <v>руб/тут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 t="str">
            <v>Другие виды топлива</v>
          </cell>
          <cell r="D189" t="str">
            <v>L27</v>
          </cell>
          <cell r="F189" t="str">
            <v>руб/тут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4">
          <cell r="C194" t="str">
            <v>Уголь</v>
          </cell>
          <cell r="D194" t="str">
            <v>L28</v>
          </cell>
          <cell r="F194" t="str">
            <v>руб/тнт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 t="str">
            <v>Интинский</v>
          </cell>
          <cell r="C195" t="str">
            <v>Уголь</v>
          </cell>
          <cell r="D195" t="str">
            <v>L28</v>
          </cell>
          <cell r="F195" t="str">
            <v>руб/тнт</v>
          </cell>
          <cell r="G195">
            <v>1180.8356717365441</v>
          </cell>
          <cell r="H195">
            <v>0</v>
          </cell>
          <cell r="I195">
            <v>0</v>
          </cell>
          <cell r="J195">
            <v>1180.8356717365441</v>
          </cell>
          <cell r="K195">
            <v>0</v>
          </cell>
          <cell r="L195">
            <v>0</v>
          </cell>
        </row>
        <row r="196">
          <cell r="B196" t="str">
            <v>Кузнецкий</v>
          </cell>
          <cell r="C196" t="str">
            <v>Уголь</v>
          </cell>
          <cell r="D196" t="str">
            <v>L28</v>
          </cell>
          <cell r="F196" t="str">
            <v>руб/тнт</v>
          </cell>
          <cell r="G196">
            <v>1650.0679936364613</v>
          </cell>
          <cell r="H196">
            <v>0</v>
          </cell>
          <cell r="I196">
            <v>0</v>
          </cell>
          <cell r="J196">
            <v>1650.0679936364613</v>
          </cell>
          <cell r="K196">
            <v>0</v>
          </cell>
          <cell r="L196">
            <v>0</v>
          </cell>
        </row>
        <row r="197">
          <cell r="C197" t="str">
            <v>Уголь</v>
          </cell>
          <cell r="D197" t="str">
            <v>L28</v>
          </cell>
          <cell r="F197" t="str">
            <v>руб/тнт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204">
          <cell r="C204" t="str">
            <v>Другие виды топлива</v>
          </cell>
          <cell r="D204" t="str">
            <v>L28</v>
          </cell>
          <cell r="F204" t="str">
            <v>руб/тнт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 t="str">
            <v>Другие виды топлива</v>
          </cell>
          <cell r="D205" t="str">
            <v>L28</v>
          </cell>
          <cell r="F205" t="str">
            <v>руб/тнт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7">
          <cell r="G207">
            <v>1374.6376515940019</v>
          </cell>
          <cell r="H207">
            <v>0</v>
          </cell>
          <cell r="I207">
            <v>1375.1528744487675</v>
          </cell>
          <cell r="J207">
            <v>845.68404392901925</v>
          </cell>
          <cell r="K207">
            <v>1838.3334365382159</v>
          </cell>
          <cell r="L207">
            <v>0</v>
          </cell>
          <cell r="M207">
            <v>-0.12728530148526812</v>
          </cell>
          <cell r="N207">
            <v>-0.28824851828271764</v>
          </cell>
          <cell r="O207">
            <v>-0.12728530148526812</v>
          </cell>
          <cell r="P207">
            <v>-0.28824851828271764</v>
          </cell>
        </row>
      </sheetData>
      <sheetData sheetId="8">
        <row r="8">
          <cell r="G8">
            <v>3869.5</v>
          </cell>
          <cell r="H8">
            <v>3869.5</v>
          </cell>
          <cell r="I8">
            <v>3869.5</v>
          </cell>
          <cell r="J8">
            <v>0</v>
          </cell>
          <cell r="K8">
            <v>0</v>
          </cell>
          <cell r="L8">
            <v>0</v>
          </cell>
          <cell r="M8">
            <v>1987</v>
          </cell>
          <cell r="N8">
            <v>1987</v>
          </cell>
          <cell r="O8">
            <v>1987</v>
          </cell>
          <cell r="P8">
            <v>911.6</v>
          </cell>
          <cell r="Q8">
            <v>911.6</v>
          </cell>
          <cell r="R8">
            <v>911.6</v>
          </cell>
          <cell r="S8">
            <v>970.9</v>
          </cell>
          <cell r="T8">
            <v>970.9</v>
          </cell>
          <cell r="U8">
            <v>970.9</v>
          </cell>
          <cell r="V8">
            <v>0</v>
          </cell>
          <cell r="W8">
            <v>0</v>
          </cell>
          <cell r="X8">
            <v>0</v>
          </cell>
        </row>
        <row r="9">
          <cell r="G9">
            <v>2586.2750000000001</v>
          </cell>
          <cell r="H9">
            <v>2586.2750000000001</v>
          </cell>
          <cell r="I9">
            <v>2586.2750000000001</v>
          </cell>
          <cell r="K9">
            <v>0</v>
          </cell>
          <cell r="L9">
            <v>0</v>
          </cell>
          <cell r="M9">
            <v>1369</v>
          </cell>
          <cell r="N9">
            <v>1369</v>
          </cell>
          <cell r="O9">
            <v>1369</v>
          </cell>
          <cell r="P9">
            <v>613</v>
          </cell>
          <cell r="Q9">
            <v>613</v>
          </cell>
          <cell r="R9">
            <v>613</v>
          </cell>
          <cell r="S9">
            <v>604.27499999999998</v>
          </cell>
          <cell r="T9">
            <v>604.27499999999998</v>
          </cell>
          <cell r="U9">
            <v>604.27499999999998</v>
          </cell>
          <cell r="W9">
            <v>0</v>
          </cell>
          <cell r="X9">
            <v>0</v>
          </cell>
        </row>
        <row r="10">
          <cell r="G10">
            <v>1283.2249999999999</v>
          </cell>
          <cell r="H10">
            <v>1283.2249999999999</v>
          </cell>
          <cell r="I10">
            <v>1283.2249999999999</v>
          </cell>
          <cell r="K10">
            <v>0</v>
          </cell>
          <cell r="L10">
            <v>0</v>
          </cell>
          <cell r="M10">
            <v>618</v>
          </cell>
          <cell r="N10">
            <v>618</v>
          </cell>
          <cell r="O10">
            <v>618</v>
          </cell>
          <cell r="P10">
            <v>298.60000000000002</v>
          </cell>
          <cell r="Q10">
            <v>298.60000000000002</v>
          </cell>
          <cell r="R10">
            <v>298.60000000000002</v>
          </cell>
          <cell r="S10">
            <v>366.625</v>
          </cell>
          <cell r="T10">
            <v>366.625</v>
          </cell>
          <cell r="U10">
            <v>366.625</v>
          </cell>
          <cell r="W10">
            <v>0</v>
          </cell>
          <cell r="X10">
            <v>0</v>
          </cell>
        </row>
        <row r="11">
          <cell r="G11">
            <v>525.03899999999999</v>
          </cell>
          <cell r="H11">
            <v>525.03899999999999</v>
          </cell>
          <cell r="I11">
            <v>525.03899999999999</v>
          </cell>
          <cell r="J11">
            <v>0</v>
          </cell>
          <cell r="K11">
            <v>0</v>
          </cell>
          <cell r="L11">
            <v>0</v>
          </cell>
          <cell r="M11">
            <v>242.07900000000001</v>
          </cell>
          <cell r="N11">
            <v>242.07900000000001</v>
          </cell>
          <cell r="O11">
            <v>242.07900000000001</v>
          </cell>
          <cell r="P11">
            <v>145.89999999999998</v>
          </cell>
          <cell r="Q11">
            <v>145.89999999999998</v>
          </cell>
          <cell r="R11">
            <v>145.89999999999998</v>
          </cell>
          <cell r="S11">
            <v>137.06</v>
          </cell>
          <cell r="T11">
            <v>137.06</v>
          </cell>
          <cell r="U11">
            <v>137.06</v>
          </cell>
          <cell r="V11">
            <v>0</v>
          </cell>
          <cell r="W11">
            <v>0</v>
          </cell>
          <cell r="X11">
            <v>0</v>
          </cell>
        </row>
        <row r="12">
          <cell r="G12">
            <v>263.59399999999999</v>
          </cell>
          <cell r="H12">
            <v>263.59399999999999</v>
          </cell>
          <cell r="I12">
            <v>263.59399999999999</v>
          </cell>
          <cell r="K12">
            <v>0</v>
          </cell>
          <cell r="L12">
            <v>0</v>
          </cell>
          <cell r="M12">
            <v>120.07899999999999</v>
          </cell>
          <cell r="N12">
            <v>120.07899999999999</v>
          </cell>
          <cell r="O12">
            <v>120.07899999999999</v>
          </cell>
          <cell r="P12">
            <v>74.3</v>
          </cell>
          <cell r="Q12">
            <v>74.3</v>
          </cell>
          <cell r="R12">
            <v>74.3</v>
          </cell>
          <cell r="S12">
            <v>69.215000000000003</v>
          </cell>
          <cell r="T12">
            <v>69.215000000000003</v>
          </cell>
          <cell r="U12">
            <v>69.215000000000003</v>
          </cell>
          <cell r="W12">
            <v>0</v>
          </cell>
          <cell r="X12">
            <v>0</v>
          </cell>
        </row>
        <row r="13">
          <cell r="G13">
            <v>6.8120945858638065</v>
          </cell>
          <cell r="H13">
            <v>6.8120945858638065</v>
          </cell>
          <cell r="I13">
            <v>6.8120945858638065</v>
          </cell>
          <cell r="J13">
            <v>0</v>
          </cell>
          <cell r="K13">
            <v>0</v>
          </cell>
          <cell r="L13">
            <v>0</v>
          </cell>
          <cell r="M13">
            <v>6.0432310015098132</v>
          </cell>
          <cell r="N13">
            <v>6.0432310015098132</v>
          </cell>
          <cell r="O13">
            <v>6.0432310015098132</v>
          </cell>
          <cell r="P13">
            <v>8.1505046072838958</v>
          </cell>
          <cell r="Q13">
            <v>8.1505046072838958</v>
          </cell>
          <cell r="R13">
            <v>8.1505046072838958</v>
          </cell>
          <cell r="S13">
            <v>7.1289525182820075</v>
          </cell>
          <cell r="T13">
            <v>7.1289525182820075</v>
          </cell>
          <cell r="U13">
            <v>7.1289525182820075</v>
          </cell>
          <cell r="V13">
            <v>0</v>
          </cell>
          <cell r="W13">
            <v>0</v>
          </cell>
          <cell r="X13">
            <v>0</v>
          </cell>
        </row>
        <row r="14">
          <cell r="G14">
            <v>261.44499999999999</v>
          </cell>
          <cell r="H14">
            <v>261.44499999999999</v>
          </cell>
          <cell r="I14">
            <v>261.44499999999999</v>
          </cell>
          <cell r="K14">
            <v>0</v>
          </cell>
          <cell r="L14">
            <v>0</v>
          </cell>
          <cell r="M14">
            <v>122</v>
          </cell>
          <cell r="N14">
            <v>122</v>
          </cell>
          <cell r="O14">
            <v>122</v>
          </cell>
          <cell r="P14">
            <v>71.599999999999994</v>
          </cell>
          <cell r="Q14">
            <v>71.599999999999994</v>
          </cell>
          <cell r="R14">
            <v>71.599999999999994</v>
          </cell>
          <cell r="S14">
            <v>67.844999999999999</v>
          </cell>
          <cell r="T14">
            <v>67.844999999999999</v>
          </cell>
          <cell r="U14">
            <v>67.844999999999999</v>
          </cell>
          <cell r="W14">
            <v>0</v>
          </cell>
          <cell r="X14">
            <v>0</v>
          </cell>
        </row>
        <row r="15">
          <cell r="G15">
            <v>46.532120502787883</v>
          </cell>
          <cell r="I15">
            <v>46.532120502787883</v>
          </cell>
          <cell r="J15">
            <v>0</v>
          </cell>
          <cell r="K15">
            <v>0</v>
          </cell>
          <cell r="L15">
            <v>0</v>
          </cell>
          <cell r="M15">
            <v>44.565689095141174</v>
          </cell>
          <cell r="N15">
            <v>44.565689095141174</v>
          </cell>
          <cell r="O15">
            <v>44.565689095141174</v>
          </cell>
          <cell r="P15">
            <v>44.143033292231806</v>
          </cell>
          <cell r="Q15">
            <v>44.143033292231806</v>
          </cell>
          <cell r="R15">
            <v>44.143033292231806</v>
          </cell>
          <cell r="S15">
            <v>53.88543834289073</v>
          </cell>
          <cell r="T15">
            <v>53.88543834289073</v>
          </cell>
          <cell r="U15">
            <v>53.88543834289073</v>
          </cell>
          <cell r="V15">
            <v>0</v>
          </cell>
          <cell r="W15">
            <v>0</v>
          </cell>
          <cell r="X15">
            <v>0</v>
          </cell>
        </row>
        <row r="16">
          <cell r="G16">
            <v>3344.4610000000002</v>
          </cell>
          <cell r="H16">
            <v>3344.4610000000002</v>
          </cell>
          <cell r="I16">
            <v>3344.4610000000002</v>
          </cell>
          <cell r="J16">
            <v>0</v>
          </cell>
          <cell r="K16">
            <v>0</v>
          </cell>
          <cell r="L16">
            <v>0</v>
          </cell>
          <cell r="M16">
            <v>1744.921</v>
          </cell>
          <cell r="N16">
            <v>1744.921</v>
          </cell>
          <cell r="O16">
            <v>1744.921</v>
          </cell>
          <cell r="P16">
            <v>765.7</v>
          </cell>
          <cell r="Q16">
            <v>765.7</v>
          </cell>
          <cell r="R16">
            <v>765.7</v>
          </cell>
          <cell r="S16">
            <v>833.83999999999992</v>
          </cell>
          <cell r="T16">
            <v>833.83999999999992</v>
          </cell>
          <cell r="U16">
            <v>833.83999999999992</v>
          </cell>
          <cell r="V16">
            <v>0</v>
          </cell>
          <cell r="W16">
            <v>0</v>
          </cell>
          <cell r="X16">
            <v>0</v>
          </cell>
        </row>
        <row r="17">
          <cell r="G17">
            <v>2223.3440000000005</v>
          </cell>
          <cell r="H17">
            <v>2223.3440000000005</v>
          </cell>
          <cell r="I17">
            <v>2223.3440000000005</v>
          </cell>
          <cell r="K17">
            <v>0</v>
          </cell>
          <cell r="L17">
            <v>0</v>
          </cell>
          <cell r="M17">
            <v>1193.2210000000002</v>
          </cell>
          <cell r="N17">
            <v>1193.2210000000002</v>
          </cell>
          <cell r="O17">
            <v>1193.2210000000002</v>
          </cell>
          <cell r="P17">
            <v>515.54200000000003</v>
          </cell>
          <cell r="Q17">
            <v>515.54200000000003</v>
          </cell>
          <cell r="R17">
            <v>515.54200000000003</v>
          </cell>
          <cell r="S17">
            <v>514.58100000000002</v>
          </cell>
          <cell r="T17">
            <v>514.58100000000002</v>
          </cell>
          <cell r="U17">
            <v>514.58100000000002</v>
          </cell>
          <cell r="W17">
            <v>0</v>
          </cell>
          <cell r="X17">
            <v>0</v>
          </cell>
        </row>
        <row r="18">
          <cell r="G18">
            <v>1121.1169999999997</v>
          </cell>
          <cell r="H18">
            <v>1121.1169999999997</v>
          </cell>
          <cell r="I18">
            <v>1121.1169999999997</v>
          </cell>
          <cell r="J18">
            <v>0</v>
          </cell>
          <cell r="K18">
            <v>0</v>
          </cell>
          <cell r="L18">
            <v>0</v>
          </cell>
          <cell r="M18">
            <v>551.69999999999982</v>
          </cell>
          <cell r="N18">
            <v>551.69999999999982</v>
          </cell>
          <cell r="O18">
            <v>551.69999999999982</v>
          </cell>
          <cell r="P18">
            <v>250.15800000000002</v>
          </cell>
          <cell r="Q18">
            <v>250.15800000000002</v>
          </cell>
          <cell r="R18">
            <v>250.15800000000002</v>
          </cell>
          <cell r="S18">
            <v>319.2589999999999</v>
          </cell>
          <cell r="T18">
            <v>319.2589999999999</v>
          </cell>
          <cell r="U18">
            <v>319.2589999999999</v>
          </cell>
          <cell r="V18">
            <v>0</v>
          </cell>
          <cell r="W18">
            <v>0</v>
          </cell>
          <cell r="X18">
            <v>0</v>
          </cell>
        </row>
        <row r="19">
          <cell r="G19">
            <v>3.9409999999999998</v>
          </cell>
          <cell r="H19">
            <v>3.9409999999999998</v>
          </cell>
          <cell r="I19">
            <v>3.9409999999999998</v>
          </cell>
          <cell r="K19">
            <v>0</v>
          </cell>
          <cell r="L19">
            <v>0</v>
          </cell>
          <cell r="M19">
            <v>1.621</v>
          </cell>
          <cell r="N19">
            <v>1.621</v>
          </cell>
          <cell r="O19">
            <v>1.621</v>
          </cell>
          <cell r="P19">
            <v>1.36</v>
          </cell>
          <cell r="Q19">
            <v>1.36</v>
          </cell>
          <cell r="R19">
            <v>1.36</v>
          </cell>
          <cell r="S19">
            <v>0.96</v>
          </cell>
          <cell r="T19">
            <v>0.96</v>
          </cell>
          <cell r="U19">
            <v>0.96</v>
          </cell>
          <cell r="W19">
            <v>0</v>
          </cell>
          <cell r="X19">
            <v>0</v>
          </cell>
        </row>
        <row r="20">
          <cell r="G20">
            <v>32.32</v>
          </cell>
          <cell r="H20">
            <v>32.32</v>
          </cell>
          <cell r="I20">
            <v>32.32</v>
          </cell>
          <cell r="K20">
            <v>0</v>
          </cell>
          <cell r="L20">
            <v>0</v>
          </cell>
          <cell r="M20">
            <v>21.3</v>
          </cell>
          <cell r="N20">
            <v>21.3</v>
          </cell>
          <cell r="O20">
            <v>21.3</v>
          </cell>
          <cell r="P20">
            <v>6.9</v>
          </cell>
          <cell r="Q20">
            <v>6.9</v>
          </cell>
          <cell r="R20">
            <v>6.9</v>
          </cell>
          <cell r="S20">
            <v>4.12</v>
          </cell>
          <cell r="T20">
            <v>4.12</v>
          </cell>
          <cell r="U20">
            <v>4.12</v>
          </cell>
          <cell r="W20">
            <v>0</v>
          </cell>
          <cell r="X20">
            <v>0</v>
          </cell>
        </row>
        <row r="21">
          <cell r="G21">
            <v>0.96637395382992952</v>
          </cell>
          <cell r="I21">
            <v>0.96637395382992952</v>
          </cell>
          <cell r="J21">
            <v>0</v>
          </cell>
          <cell r="K21">
            <v>0</v>
          </cell>
          <cell r="L21">
            <v>0</v>
          </cell>
          <cell r="M21">
            <v>1.2206856356247646</v>
          </cell>
          <cell r="N21">
            <v>1.2206856356247646</v>
          </cell>
          <cell r="O21">
            <v>1.2206856356247646</v>
          </cell>
          <cell r="P21">
            <v>0.901136215227896</v>
          </cell>
          <cell r="Q21">
            <v>0.901136215227896</v>
          </cell>
          <cell r="R21">
            <v>0.901136215227896</v>
          </cell>
          <cell r="S21">
            <v>0.49409958745082994</v>
          </cell>
          <cell r="T21">
            <v>0.49409958745082994</v>
          </cell>
          <cell r="U21">
            <v>0.49409958745082994</v>
          </cell>
          <cell r="V21">
            <v>0</v>
          </cell>
          <cell r="W21">
            <v>0</v>
          </cell>
          <cell r="X21">
            <v>0</v>
          </cell>
        </row>
        <row r="22">
          <cell r="G22">
            <v>3308.2000000000003</v>
          </cell>
          <cell r="H22">
            <v>3308.2000000000003</v>
          </cell>
          <cell r="I22">
            <v>3308.2000000000003</v>
          </cell>
          <cell r="J22">
            <v>0</v>
          </cell>
          <cell r="K22">
            <v>0</v>
          </cell>
          <cell r="L22">
            <v>0</v>
          </cell>
          <cell r="M22">
            <v>1722</v>
          </cell>
          <cell r="N22">
            <v>1722</v>
          </cell>
          <cell r="O22">
            <v>1722</v>
          </cell>
          <cell r="P22">
            <v>757.44</v>
          </cell>
          <cell r="Q22">
            <v>757.44</v>
          </cell>
          <cell r="R22">
            <v>757.44</v>
          </cell>
          <cell r="S22">
            <v>828.75999999999988</v>
          </cell>
          <cell r="T22">
            <v>828.75999999999988</v>
          </cell>
          <cell r="U22">
            <v>828.75999999999988</v>
          </cell>
          <cell r="V22">
            <v>0</v>
          </cell>
          <cell r="W22">
            <v>0</v>
          </cell>
          <cell r="X22">
            <v>0</v>
          </cell>
        </row>
        <row r="23">
          <cell r="G23">
            <v>5618.5920000000006</v>
          </cell>
          <cell r="H23">
            <v>5618.5920000000006</v>
          </cell>
          <cell r="I23">
            <v>5618.5920000000006</v>
          </cell>
          <cell r="K23">
            <v>0</v>
          </cell>
          <cell r="L23">
            <v>0</v>
          </cell>
          <cell r="M23">
            <v>2737.5320000000002</v>
          </cell>
          <cell r="N23">
            <v>2737.5320000000002</v>
          </cell>
          <cell r="O23">
            <v>2737.5320000000002</v>
          </cell>
          <cell r="P23">
            <v>1622</v>
          </cell>
          <cell r="Q23">
            <v>1622</v>
          </cell>
          <cell r="R23">
            <v>1622</v>
          </cell>
          <cell r="S23">
            <v>1259.06</v>
          </cell>
          <cell r="T23">
            <v>1259.06</v>
          </cell>
          <cell r="U23">
            <v>1259.06</v>
          </cell>
          <cell r="W23">
            <v>0</v>
          </cell>
          <cell r="X23">
            <v>0</v>
          </cell>
        </row>
        <row r="24">
          <cell r="G24">
            <v>23.3</v>
          </cell>
          <cell r="H24">
            <v>23.3</v>
          </cell>
          <cell r="I24">
            <v>23.3</v>
          </cell>
          <cell r="K24">
            <v>0</v>
          </cell>
          <cell r="L24">
            <v>0</v>
          </cell>
          <cell r="M24">
            <v>8.83</v>
          </cell>
          <cell r="N24">
            <v>8.83</v>
          </cell>
          <cell r="O24">
            <v>8.83</v>
          </cell>
          <cell r="P24">
            <v>7.9</v>
          </cell>
          <cell r="Q24">
            <v>7.9</v>
          </cell>
          <cell r="R24">
            <v>7.9</v>
          </cell>
          <cell r="S24">
            <v>6.57</v>
          </cell>
          <cell r="T24">
            <v>6.57</v>
          </cell>
          <cell r="U24">
            <v>6.57</v>
          </cell>
          <cell r="W24">
            <v>0</v>
          </cell>
          <cell r="X24">
            <v>0</v>
          </cell>
        </row>
        <row r="25">
          <cell r="G25">
            <v>0.41469464235879733</v>
          </cell>
          <cell r="I25">
            <v>0.41469464235879733</v>
          </cell>
          <cell r="J25">
            <v>0</v>
          </cell>
          <cell r="K25">
            <v>0</v>
          </cell>
          <cell r="L25">
            <v>0</v>
          </cell>
          <cell r="M25">
            <v>0.32255330713942337</v>
          </cell>
          <cell r="N25">
            <v>0.32255330713942337</v>
          </cell>
          <cell r="O25">
            <v>0.32255330713942337</v>
          </cell>
          <cell r="P25">
            <v>0.48705302096177561</v>
          </cell>
          <cell r="Q25">
            <v>0.48705302096177561</v>
          </cell>
          <cell r="R25">
            <v>0.48705302096177561</v>
          </cell>
          <cell r="S25">
            <v>0.52181786412085207</v>
          </cell>
          <cell r="T25">
            <v>0.52181786412085207</v>
          </cell>
          <cell r="U25">
            <v>0.52181786412085207</v>
          </cell>
          <cell r="V25">
            <v>0</v>
          </cell>
          <cell r="W25">
            <v>0</v>
          </cell>
          <cell r="X25">
            <v>0</v>
          </cell>
        </row>
        <row r="26">
          <cell r="G26">
            <v>5595.2920000000004</v>
          </cell>
          <cell r="H26">
            <v>5595.2920000000004</v>
          </cell>
          <cell r="I26">
            <v>5595.2920000000004</v>
          </cell>
          <cell r="J26">
            <v>0</v>
          </cell>
          <cell r="K26">
            <v>0</v>
          </cell>
          <cell r="L26">
            <v>0</v>
          </cell>
          <cell r="M26">
            <v>2728.7020000000002</v>
          </cell>
          <cell r="N26">
            <v>2728.7020000000002</v>
          </cell>
          <cell r="O26">
            <v>2728.7020000000002</v>
          </cell>
          <cell r="P26">
            <v>1614.1</v>
          </cell>
          <cell r="Q26">
            <v>1614.1</v>
          </cell>
          <cell r="R26">
            <v>1614.1</v>
          </cell>
          <cell r="S26">
            <v>1252.49</v>
          </cell>
          <cell r="T26">
            <v>1252.49</v>
          </cell>
          <cell r="U26">
            <v>1252.49</v>
          </cell>
          <cell r="V26">
            <v>0</v>
          </cell>
          <cell r="W26">
            <v>0</v>
          </cell>
          <cell r="X26">
            <v>0</v>
          </cell>
        </row>
        <row r="27">
          <cell r="G27">
            <v>3344.4610000000002</v>
          </cell>
          <cell r="H27">
            <v>3344.4610000000002</v>
          </cell>
          <cell r="I27">
            <v>3344.4610000000002</v>
          </cell>
          <cell r="J27">
            <v>0</v>
          </cell>
          <cell r="K27">
            <v>0</v>
          </cell>
          <cell r="L27">
            <v>0</v>
          </cell>
          <cell r="M27">
            <v>1744.921</v>
          </cell>
          <cell r="N27">
            <v>1744.921</v>
          </cell>
          <cell r="O27">
            <v>1744.921</v>
          </cell>
          <cell r="P27">
            <v>765.7</v>
          </cell>
          <cell r="Q27">
            <v>765.7</v>
          </cell>
          <cell r="R27">
            <v>765.7</v>
          </cell>
          <cell r="S27">
            <v>833.83999999999992</v>
          </cell>
          <cell r="T27">
            <v>833.83999999999992</v>
          </cell>
          <cell r="U27">
            <v>833.83999999999992</v>
          </cell>
          <cell r="V27">
            <v>0</v>
          </cell>
          <cell r="W27">
            <v>0</v>
          </cell>
          <cell r="X27">
            <v>0</v>
          </cell>
        </row>
        <row r="28">
          <cell r="G28">
            <v>323.12699370300192</v>
          </cell>
          <cell r="H28">
            <v>323.12699370300192</v>
          </cell>
          <cell r="I28">
            <v>323.12699370300192</v>
          </cell>
          <cell r="J28">
            <v>0</v>
          </cell>
          <cell r="K28">
            <v>0</v>
          </cell>
          <cell r="L28">
            <v>0</v>
          </cell>
          <cell r="M28">
            <v>307.64180208536362</v>
          </cell>
          <cell r="N28">
            <v>307.64180208536362</v>
          </cell>
          <cell r="O28">
            <v>307.64180208536362</v>
          </cell>
          <cell r="P28">
            <v>356.72396049411088</v>
          </cell>
          <cell r="Q28">
            <v>356.72396049411088</v>
          </cell>
          <cell r="R28">
            <v>356.72396049411088</v>
          </cell>
          <cell r="S28">
            <v>324.68033555598197</v>
          </cell>
          <cell r="T28">
            <v>324.68033555598197</v>
          </cell>
          <cell r="U28">
            <v>324.68033555598197</v>
          </cell>
          <cell r="V28">
            <v>0</v>
          </cell>
          <cell r="W28">
            <v>0</v>
          </cell>
          <cell r="X28">
            <v>0</v>
          </cell>
        </row>
        <row r="29">
          <cell r="G29">
            <v>269.84048988207576</v>
          </cell>
          <cell r="H29">
            <v>269.84048988207576</v>
          </cell>
          <cell r="I29">
            <v>269.84048988207576</v>
          </cell>
          <cell r="K29">
            <v>0</v>
          </cell>
          <cell r="L29">
            <v>0</v>
          </cell>
          <cell r="M29">
            <v>263</v>
          </cell>
          <cell r="N29">
            <v>263</v>
          </cell>
          <cell r="O29">
            <v>263</v>
          </cell>
          <cell r="P29">
            <v>289.40630838297147</v>
          </cell>
          <cell r="Q29">
            <v>289.40630838297147</v>
          </cell>
          <cell r="R29">
            <v>289.40630838297147</v>
          </cell>
          <cell r="S29">
            <v>266.10000000000002</v>
          </cell>
          <cell r="T29">
            <v>266.10000000000002</v>
          </cell>
          <cell r="U29">
            <v>266.10000000000002</v>
          </cell>
          <cell r="W29">
            <v>0</v>
          </cell>
          <cell r="X29">
            <v>0</v>
          </cell>
        </row>
        <row r="30">
          <cell r="G30">
            <v>428.80216279885298</v>
          </cell>
          <cell r="H30">
            <v>428.80216279885298</v>
          </cell>
          <cell r="I30">
            <v>428.80216279885298</v>
          </cell>
          <cell r="K30">
            <v>0</v>
          </cell>
          <cell r="L30">
            <v>0</v>
          </cell>
          <cell r="M30">
            <v>404.1934347228472</v>
          </cell>
          <cell r="N30">
            <v>404.1934347228472</v>
          </cell>
          <cell r="O30">
            <v>404.1934347228472</v>
          </cell>
          <cell r="P30">
            <v>495.4565894913087</v>
          </cell>
          <cell r="Q30">
            <v>495.4565894913087</v>
          </cell>
          <cell r="R30">
            <v>495.4565894913087</v>
          </cell>
          <cell r="S30">
            <v>419.1</v>
          </cell>
          <cell r="T30">
            <v>419.1</v>
          </cell>
          <cell r="U30">
            <v>419.1</v>
          </cell>
          <cell r="W30">
            <v>0</v>
          </cell>
          <cell r="X30">
            <v>0</v>
          </cell>
        </row>
        <row r="31">
          <cell r="G31">
            <v>1080.6856284869355</v>
          </cell>
          <cell r="H31">
            <v>1080.6856284869355</v>
          </cell>
          <cell r="I31">
            <v>1080.6856284869355</v>
          </cell>
          <cell r="J31">
            <v>0</v>
          </cell>
          <cell r="K31">
            <v>0</v>
          </cell>
          <cell r="L31">
            <v>0</v>
          </cell>
          <cell r="M31">
            <v>536.81064093659484</v>
          </cell>
          <cell r="N31">
            <v>536.81064093659484</v>
          </cell>
          <cell r="O31">
            <v>536.81064093659484</v>
          </cell>
          <cell r="P31">
            <v>273.14353655034068</v>
          </cell>
          <cell r="Q31">
            <v>273.14353655034068</v>
          </cell>
          <cell r="R31">
            <v>273.14353655034068</v>
          </cell>
          <cell r="S31">
            <v>270.73145099999999</v>
          </cell>
          <cell r="T31">
            <v>270.73145099999999</v>
          </cell>
          <cell r="U31">
            <v>270.73145099999999</v>
          </cell>
          <cell r="V31">
            <v>0</v>
          </cell>
          <cell r="W31">
            <v>0</v>
          </cell>
          <cell r="X31">
            <v>0</v>
          </cell>
        </row>
        <row r="32">
          <cell r="G32">
            <v>5618.5920000000006</v>
          </cell>
          <cell r="H32">
            <v>5618.5920000000006</v>
          </cell>
          <cell r="I32">
            <v>5618.5920000000006</v>
          </cell>
          <cell r="J32">
            <v>0</v>
          </cell>
          <cell r="K32">
            <v>0</v>
          </cell>
          <cell r="L32">
            <v>0</v>
          </cell>
          <cell r="M32">
            <v>2737.5320000000002</v>
          </cell>
          <cell r="N32">
            <v>2737.5320000000002</v>
          </cell>
          <cell r="O32">
            <v>2737.5320000000002</v>
          </cell>
          <cell r="P32">
            <v>1622</v>
          </cell>
          <cell r="Q32">
            <v>1622</v>
          </cell>
          <cell r="R32">
            <v>1622</v>
          </cell>
          <cell r="S32">
            <v>1259.06</v>
          </cell>
          <cell r="T32">
            <v>1259.06</v>
          </cell>
          <cell r="U32">
            <v>1259.06</v>
          </cell>
          <cell r="V32">
            <v>0</v>
          </cell>
          <cell r="W32">
            <v>0</v>
          </cell>
          <cell r="X32">
            <v>0</v>
          </cell>
        </row>
        <row r="33">
          <cell r="G33">
            <v>137.44024728401706</v>
          </cell>
          <cell r="H33">
            <v>137.44024728401706</v>
          </cell>
          <cell r="I33">
            <v>137.44024728401706</v>
          </cell>
          <cell r="K33">
            <v>0</v>
          </cell>
          <cell r="L33">
            <v>0</v>
          </cell>
          <cell r="M33">
            <v>133.94900000000001</v>
          </cell>
          <cell r="N33">
            <v>133.94900000000001</v>
          </cell>
          <cell r="O33">
            <v>133.94900000000001</v>
          </cell>
          <cell r="P33">
            <v>135.85758323057954</v>
          </cell>
          <cell r="Q33">
            <v>135.85758323057954</v>
          </cell>
          <cell r="R33">
            <v>135.85758323057954</v>
          </cell>
          <cell r="S33">
            <v>147.07003637634423</v>
          </cell>
          <cell r="T33">
            <v>147.07003637634423</v>
          </cell>
          <cell r="U33">
            <v>147.07003637634423</v>
          </cell>
          <cell r="W33">
            <v>0</v>
          </cell>
          <cell r="X33">
            <v>0</v>
          </cell>
        </row>
        <row r="34">
          <cell r="G34">
            <v>772.22067386800006</v>
          </cell>
          <cell r="H34">
            <v>772.22067386800006</v>
          </cell>
          <cell r="I34">
            <v>772.22067386800006</v>
          </cell>
          <cell r="J34">
            <v>0</v>
          </cell>
          <cell r="K34">
            <v>0</v>
          </cell>
          <cell r="L34">
            <v>0</v>
          </cell>
          <cell r="M34">
            <v>366.68967386800006</v>
          </cell>
          <cell r="N34">
            <v>366.68967386800006</v>
          </cell>
          <cell r="O34">
            <v>366.68967386800006</v>
          </cell>
          <cell r="P34">
            <v>220.36099999999999</v>
          </cell>
          <cell r="Q34">
            <v>220.36099999999999</v>
          </cell>
          <cell r="R34">
            <v>220.36099999999999</v>
          </cell>
          <cell r="S34">
            <v>185.16999999999996</v>
          </cell>
          <cell r="T34">
            <v>185.16999999999996</v>
          </cell>
          <cell r="U34">
            <v>185.16999999999996</v>
          </cell>
          <cell r="V34">
            <v>0</v>
          </cell>
          <cell r="W34">
            <v>0</v>
          </cell>
          <cell r="X34">
            <v>0</v>
          </cell>
        </row>
        <row r="35">
          <cell r="G35">
            <v>1852.9063023549356</v>
          </cell>
          <cell r="H35">
            <v>1852.9063023549356</v>
          </cell>
          <cell r="I35">
            <v>1852.9063023549356</v>
          </cell>
          <cell r="J35">
            <v>0</v>
          </cell>
          <cell r="K35">
            <v>0</v>
          </cell>
          <cell r="L35">
            <v>0</v>
          </cell>
          <cell r="M35">
            <v>903.50031480459484</v>
          </cell>
          <cell r="N35">
            <v>903.50031480459484</v>
          </cell>
          <cell r="O35">
            <v>903.50031480459484</v>
          </cell>
          <cell r="P35">
            <v>493.50453655034067</v>
          </cell>
          <cell r="Q35">
            <v>493.50453655034067</v>
          </cell>
          <cell r="R35">
            <v>493.50453655034067</v>
          </cell>
          <cell r="S35">
            <v>455.90145099999995</v>
          </cell>
          <cell r="T35">
            <v>455.90145099999995</v>
          </cell>
          <cell r="U35">
            <v>455.90145099999995</v>
          </cell>
          <cell r="V35">
            <v>0</v>
          </cell>
          <cell r="W35">
            <v>0</v>
          </cell>
          <cell r="X35">
            <v>0</v>
          </cell>
        </row>
        <row r="36">
          <cell r="G36">
            <v>58.323814167691438</v>
          </cell>
          <cell r="H36">
            <v>58.323814167691438</v>
          </cell>
          <cell r="I36">
            <v>58.323814167691438</v>
          </cell>
          <cell r="J36">
            <v>0</v>
          </cell>
          <cell r="K36">
            <v>0</v>
          </cell>
          <cell r="L36">
            <v>0</v>
          </cell>
          <cell r="M36">
            <v>59.414549407511153</v>
          </cell>
          <cell r="N36">
            <v>59.414549407511153</v>
          </cell>
          <cell r="O36">
            <v>59.414549407511153</v>
          </cell>
          <cell r="P36">
            <v>55.347725566951958</v>
          </cell>
          <cell r="Q36">
            <v>55.347725566951958</v>
          </cell>
          <cell r="R36">
            <v>55.347725566951958</v>
          </cell>
          <cell r="S36">
            <v>59.383766032365628</v>
          </cell>
          <cell r="T36">
            <v>59.383766032365628</v>
          </cell>
          <cell r="U36">
            <v>59.383766032365628</v>
          </cell>
          <cell r="V36">
            <v>0</v>
          </cell>
          <cell r="W36">
            <v>0</v>
          </cell>
          <cell r="X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B40" t="str">
            <v>Интинский</v>
          </cell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306.65162585652388</v>
          </cell>
          <cell r="H40">
            <v>306.65162585652388</v>
          </cell>
          <cell r="I40">
            <v>306.65162585652388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306.65162585652388</v>
          </cell>
          <cell r="Q40">
            <v>306.65162585652388</v>
          </cell>
          <cell r="R40">
            <v>306.65162585652388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B41" t="str">
            <v>Кузнецкий</v>
          </cell>
          <cell r="C41" t="str">
            <v>Уголь</v>
          </cell>
          <cell r="D41" t="str">
            <v>L18</v>
          </cell>
          <cell r="F41" t="str">
            <v>тыс.тут</v>
          </cell>
          <cell r="G41">
            <v>182.21976315786685</v>
          </cell>
          <cell r="H41">
            <v>182.21976315786688</v>
          </cell>
          <cell r="I41">
            <v>182.21976315786685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182.21976315786685</v>
          </cell>
          <cell r="Q41">
            <v>182.21976315786685</v>
          </cell>
          <cell r="R41">
            <v>182.21976315786685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 t="str">
            <v>Уголь</v>
          </cell>
          <cell r="D42" t="str">
            <v>L18</v>
          </cell>
          <cell r="F42" t="str">
            <v>тыс.тут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50">
          <cell r="C50" t="str">
            <v>Другие виды топлива</v>
          </cell>
          <cell r="D50" t="str">
            <v>L18</v>
          </cell>
          <cell r="E50" t="str">
            <v>18</v>
          </cell>
          <cell r="F50" t="str">
            <v>тыс.тут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>Другие виды топлива</v>
          </cell>
          <cell r="D51" t="str">
            <v>L18</v>
          </cell>
          <cell r="E51" t="str">
            <v>18</v>
          </cell>
          <cell r="F51" t="str">
            <v>тыс.тут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7">
          <cell r="C57" t="str">
            <v>Уголь</v>
          </cell>
          <cell r="D57" t="str">
            <v>L19</v>
          </cell>
          <cell r="E57" t="str">
            <v>19</v>
          </cell>
          <cell r="F57" t="str">
            <v>%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</row>
        <row r="58">
          <cell r="B58" t="str">
            <v>Интинский</v>
          </cell>
          <cell r="C58" t="str">
            <v>Уголь</v>
          </cell>
          <cell r="D58" t="str">
            <v>L19</v>
          </cell>
          <cell r="E58" t="str">
            <v>19</v>
          </cell>
          <cell r="F58" t="str">
            <v>%</v>
          </cell>
          <cell r="G58">
            <v>16.549764306310987</v>
          </cell>
          <cell r="H58">
            <v>16.549764306310987</v>
          </cell>
          <cell r="I58">
            <v>16.549764306310987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62.137549535016973</v>
          </cell>
          <cell r="Q58">
            <v>62.137549535016973</v>
          </cell>
          <cell r="R58">
            <v>62.137549535016973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B59" t="str">
            <v>Кузнецкий</v>
          </cell>
          <cell r="C59" t="str">
            <v>Уголь</v>
          </cell>
          <cell r="D59" t="str">
            <v>L19</v>
          </cell>
          <cell r="E59" t="str">
            <v>19</v>
          </cell>
          <cell r="F59" t="str">
            <v>%</v>
          </cell>
          <cell r="G59">
            <v>9.8342675464094533</v>
          </cell>
          <cell r="H59">
            <v>9.8342675464094533</v>
          </cell>
          <cell r="I59">
            <v>9.8342675464094533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36.923624741447384</v>
          </cell>
          <cell r="Q59">
            <v>36.923624741447384</v>
          </cell>
          <cell r="R59">
            <v>36.923624741447384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</row>
        <row r="60">
          <cell r="C60" t="str">
            <v>Уголь</v>
          </cell>
          <cell r="D60" t="str">
            <v>L19</v>
          </cell>
          <cell r="E60" t="str">
            <v>19</v>
          </cell>
          <cell r="F60" t="str">
            <v>%</v>
          </cell>
          <cell r="G60">
            <v>0</v>
          </cell>
          <cell r="H60">
            <v>0</v>
          </cell>
          <cell r="I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</row>
        <row r="67">
          <cell r="C67" t="str">
            <v>Другие виды топлива</v>
          </cell>
          <cell r="D67" t="str">
            <v>L19</v>
          </cell>
          <cell r="E67" t="str">
            <v>19</v>
          </cell>
          <cell r="F67" t="str">
            <v>%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</row>
        <row r="68">
          <cell r="C68" t="str">
            <v>Другие виды топлива</v>
          </cell>
          <cell r="D68" t="str">
            <v>L19</v>
          </cell>
          <cell r="E68" t="str">
            <v>19</v>
          </cell>
          <cell r="F68" t="str">
            <v>%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</row>
        <row r="72">
          <cell r="C72" t="str">
            <v>Уголь</v>
          </cell>
          <cell r="D72" t="str">
            <v>L20</v>
          </cell>
          <cell r="E72" t="str">
            <v>20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B73" t="str">
            <v>Интинский</v>
          </cell>
          <cell r="C73" t="str">
            <v>Уголь</v>
          </cell>
          <cell r="D73" t="str">
            <v>L20</v>
          </cell>
          <cell r="E73" t="str">
            <v>20</v>
          </cell>
          <cell r="G73">
            <v>0.56177252710983605</v>
          </cell>
          <cell r="H73">
            <v>0.56177252710983605</v>
          </cell>
          <cell r="I73">
            <v>0.56177252710983605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0.56177252710983605</v>
          </cell>
          <cell r="Q73">
            <v>0.56177252710983605</v>
          </cell>
          <cell r="R73">
            <v>0.56177252710983605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B74" t="str">
            <v>Кузнецкий</v>
          </cell>
          <cell r="C74" t="str">
            <v>Уголь</v>
          </cell>
          <cell r="D74" t="str">
            <v>L20</v>
          </cell>
          <cell r="E74" t="str">
            <v>20</v>
          </cell>
          <cell r="G74">
            <v>0.695877597327896</v>
          </cell>
          <cell r="H74">
            <v>0.695877597327896</v>
          </cell>
          <cell r="I74">
            <v>0.695877597327896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0.695877597327896</v>
          </cell>
          <cell r="Q74">
            <v>0.695877597327896</v>
          </cell>
          <cell r="R74">
            <v>0.695877597327896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C75" t="str">
            <v>Уголь</v>
          </cell>
          <cell r="D75" t="str">
            <v>L20</v>
          </cell>
          <cell r="E75" t="str">
            <v>20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</row>
        <row r="82">
          <cell r="C82" t="str">
            <v>Другие виды топлива</v>
          </cell>
          <cell r="D82" t="str">
            <v>L20</v>
          </cell>
          <cell r="E82" t="str">
            <v>20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C83" t="str">
            <v>Другие виды топлива</v>
          </cell>
          <cell r="D83" t="str">
            <v>L20</v>
          </cell>
          <cell r="E83" t="str">
            <v>20</v>
          </cell>
          <cell r="G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</row>
        <row r="87">
          <cell r="C87" t="str">
            <v>Уголь</v>
          </cell>
          <cell r="D87" t="str">
            <v>L21</v>
          </cell>
          <cell r="E87" t="str">
            <v>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B88" t="str">
            <v>Интинский</v>
          </cell>
          <cell r="C88" t="str">
            <v>Уголь</v>
          </cell>
          <cell r="D88" t="str">
            <v>L21</v>
          </cell>
          <cell r="E88" t="str">
            <v>21</v>
          </cell>
          <cell r="F88" t="str">
            <v>тыс. тнт</v>
          </cell>
          <cell r="G88">
            <v>545.86440428862102</v>
          </cell>
          <cell r="H88">
            <v>545.86440428862102</v>
          </cell>
          <cell r="I88">
            <v>545.86440428862102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545.86440428862102</v>
          </cell>
          <cell r="Q88">
            <v>545.86440428862102</v>
          </cell>
          <cell r="R88">
            <v>545.86440428862102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B89" t="str">
            <v>Кузнецкий</v>
          </cell>
          <cell r="C89" t="str">
            <v>Уголь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261.85605609028579</v>
          </cell>
          <cell r="H89">
            <v>261.85605609028579</v>
          </cell>
          <cell r="I89">
            <v>261.85605609028579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261.85605609028579</v>
          </cell>
          <cell r="Q89">
            <v>261.85605609028579</v>
          </cell>
          <cell r="R89">
            <v>261.85605609028579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Уголь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7">
          <cell r="C97" t="str">
            <v>Другие виды топлива</v>
          </cell>
          <cell r="D97" t="str">
            <v>L21</v>
          </cell>
          <cell r="E97" t="str">
            <v>21</v>
          </cell>
          <cell r="F97" t="str">
            <v>тыс. тнт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Другие виды топлива</v>
          </cell>
          <cell r="D98" t="str">
            <v>L21</v>
          </cell>
          <cell r="E98" t="str">
            <v>21</v>
          </cell>
          <cell r="F98" t="str">
            <v>тыс. тнт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2">
          <cell r="C102" t="str">
            <v>Уголь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</row>
        <row r="103">
          <cell r="B103" t="str">
            <v>Интинский</v>
          </cell>
          <cell r="C103" t="str">
            <v>Уголь</v>
          </cell>
          <cell r="D103" t="str">
            <v>L22</v>
          </cell>
          <cell r="E103" t="str">
            <v>Интинский22.</v>
          </cell>
          <cell r="F103" t="str">
            <v>руб/тнт</v>
          </cell>
          <cell r="G103">
            <v>525.13700631417646</v>
          </cell>
          <cell r="H103">
            <v>662.06199910147132</v>
          </cell>
          <cell r="I103">
            <v>778.9587961448301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525.13700631417646</v>
          </cell>
          <cell r="Q103">
            <v>662.06199910147132</v>
          </cell>
          <cell r="R103">
            <v>778.9587961448301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</row>
        <row r="104">
          <cell r="B104" t="str">
            <v>Кузнецкий</v>
          </cell>
          <cell r="C104" t="str">
            <v>Уголь</v>
          </cell>
          <cell r="D104" t="str">
            <v>L22</v>
          </cell>
          <cell r="E104" t="str">
            <v>Кузнецкий22.</v>
          </cell>
          <cell r="F104" t="str">
            <v>руб/тнт</v>
          </cell>
          <cell r="G104">
            <v>573.56696588260002</v>
          </cell>
          <cell r="H104">
            <v>723.11965731779424</v>
          </cell>
          <cell r="I104">
            <v>850.79708319975555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573.56696588260002</v>
          </cell>
          <cell r="Q104">
            <v>723.11965731779424</v>
          </cell>
          <cell r="R104">
            <v>850.79708319975555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</row>
        <row r="105">
          <cell r="C105" t="str">
            <v>Уголь</v>
          </cell>
          <cell r="D105" t="str">
            <v>L22</v>
          </cell>
          <cell r="E105" t="str">
            <v>22.</v>
          </cell>
          <cell r="F105" t="str">
            <v>руб/тнт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</row>
        <row r="106">
          <cell r="K106">
            <v>0</v>
          </cell>
          <cell r="L106">
            <v>0</v>
          </cell>
          <cell r="M106">
            <v>5719.338259034399</v>
          </cell>
          <cell r="N106">
            <v>6187.348345762297</v>
          </cell>
          <cell r="O106">
            <v>6433.8574999869943</v>
          </cell>
          <cell r="P106">
            <v>5532.2829171402673</v>
          </cell>
          <cell r="Q106">
            <v>5984.986375230751</v>
          </cell>
          <cell r="R106">
            <v>6223.4332586060718</v>
          </cell>
          <cell r="S106">
            <v>5715.204244831215</v>
          </cell>
          <cell r="T106">
            <v>6182.8760476076932</v>
          </cell>
          <cell r="U106">
            <v>6429.207021718079</v>
          </cell>
          <cell r="W106">
            <v>0</v>
          </cell>
          <cell r="X106">
            <v>0</v>
          </cell>
        </row>
        <row r="108"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</row>
        <row r="109"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</row>
        <row r="110"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</row>
        <row r="112">
          <cell r="C112" t="str">
            <v>Другие виды топлива</v>
          </cell>
          <cell r="D112" t="str">
            <v>L22</v>
          </cell>
          <cell r="E112" t="str">
            <v>22.</v>
          </cell>
          <cell r="F112" t="str">
            <v>руб/тнт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</row>
        <row r="113">
          <cell r="C113" t="str">
            <v>Другие виды топлива</v>
          </cell>
          <cell r="D113" t="str">
            <v>L22</v>
          </cell>
          <cell r="E113" t="str">
            <v>22.</v>
          </cell>
          <cell r="F113" t="str">
            <v>руб/тнт</v>
          </cell>
          <cell r="G113">
            <v>0</v>
          </cell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</row>
        <row r="117">
          <cell r="C117" t="str">
            <v>Уголь</v>
          </cell>
          <cell r="D117" t="str">
            <v>L23</v>
          </cell>
          <cell r="E117" t="str">
            <v>23.</v>
          </cell>
          <cell r="F117" t="str">
            <v>тыс.руб.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B118" t="str">
            <v>Интинский</v>
          </cell>
          <cell r="C118" t="str">
            <v>Уголь</v>
          </cell>
          <cell r="D118" t="str">
            <v>L23</v>
          </cell>
          <cell r="E118" t="str">
            <v>Интинский23.</v>
          </cell>
          <cell r="F118" t="str">
            <v>тыс.руб.</v>
          </cell>
          <cell r="G118">
            <v>286653.59912159777</v>
          </cell>
          <cell r="H118">
            <v>361396.07874165819</v>
          </cell>
          <cell r="I118">
            <v>425205.87922297907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286653.59912159777</v>
          </cell>
          <cell r="Q118">
            <v>361396.07874165819</v>
          </cell>
          <cell r="R118">
            <v>425205.87922297907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 t="str">
            <v>Кузнецкий</v>
          </cell>
          <cell r="C119" t="str">
            <v>Уголь</v>
          </cell>
          <cell r="D119" t="str">
            <v>L23</v>
          </cell>
          <cell r="E119" t="str">
            <v>Кузнецкий23.</v>
          </cell>
          <cell r="F119" t="str">
            <v>тыс.руб.</v>
          </cell>
          <cell r="G119">
            <v>150191.98358968916</v>
          </cell>
          <cell r="H119">
            <v>189353.26154659656</v>
          </cell>
          <cell r="I119">
            <v>222786.36873980673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150191.98358968916</v>
          </cell>
          <cell r="Q119">
            <v>189353.26154659656</v>
          </cell>
          <cell r="R119">
            <v>222786.36873980673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 t="str">
            <v>Уголь</v>
          </cell>
          <cell r="D120" t="str">
            <v>L23</v>
          </cell>
          <cell r="E120" t="str">
            <v>23.</v>
          </cell>
          <cell r="F120" t="str">
            <v>тыс.руб.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7">
          <cell r="C127" t="str">
            <v>Другие виды топлива</v>
          </cell>
          <cell r="D127" t="str">
            <v>L23</v>
          </cell>
          <cell r="E127" t="str">
            <v>23.</v>
          </cell>
          <cell r="F127" t="str">
            <v>тыс.руб.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Другие виды топлива</v>
          </cell>
          <cell r="D128" t="str">
            <v>L23</v>
          </cell>
          <cell r="E128" t="str">
            <v>23.</v>
          </cell>
          <cell r="F128" t="str">
            <v>тыс.руб.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2275179.0762027656</v>
          </cell>
          <cell r="N129">
            <v>2461355.6421880284</v>
          </cell>
          <cell r="O129">
            <v>2559418.1180170346</v>
          </cell>
          <cell r="P129">
            <v>252284.65087992512</v>
          </cell>
          <cell r="Q129">
            <v>316187.04440703231</v>
          </cell>
          <cell r="R129">
            <v>370461.36648955761</v>
          </cell>
          <cell r="S129">
            <v>1153487.3461160564</v>
          </cell>
          <cell r="T129">
            <v>1247876.5373905115</v>
          </cell>
          <cell r="U129">
            <v>1297592.9866057334</v>
          </cell>
          <cell r="V129">
            <v>0</v>
          </cell>
          <cell r="W129">
            <v>0</v>
          </cell>
          <cell r="X129">
            <v>0</v>
          </cell>
        </row>
        <row r="133">
          <cell r="C133" t="str">
            <v>Уголь</v>
          </cell>
          <cell r="D133" t="str">
            <v>L24</v>
          </cell>
          <cell r="E133" t="str">
            <v>24.</v>
          </cell>
          <cell r="F133" t="str">
            <v>руб/тнт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</row>
        <row r="134">
          <cell r="B134" t="str">
            <v>Интинский</v>
          </cell>
          <cell r="C134" t="str">
            <v>Уголь</v>
          </cell>
          <cell r="D134" t="str">
            <v>L24</v>
          </cell>
          <cell r="E134" t="str">
            <v>Интинский24.</v>
          </cell>
          <cell r="F134" t="str">
            <v>руб/тнт</v>
          </cell>
          <cell r="G134">
            <v>554.12845530937273</v>
          </cell>
          <cell r="H134">
            <v>558.29722636498911</v>
          </cell>
          <cell r="I134">
            <v>783.00906290779301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554.12845530937273</v>
          </cell>
          <cell r="Q134">
            <v>558.29722636498911</v>
          </cell>
          <cell r="R134">
            <v>783.00906290779301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</row>
        <row r="135">
          <cell r="B135" t="str">
            <v>Кузнецкий</v>
          </cell>
          <cell r="C135" t="str">
            <v>Уголь</v>
          </cell>
          <cell r="D135" t="str">
            <v>L24</v>
          </cell>
          <cell r="E135" t="str">
            <v>Кузнецкий24.</v>
          </cell>
          <cell r="F135" t="str">
            <v>руб/тнт</v>
          </cell>
          <cell r="G135">
            <v>938.87243377097957</v>
          </cell>
          <cell r="H135">
            <v>945.9356773011018</v>
          </cell>
          <cell r="I135">
            <v>1326.6700482770518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938.87243377097957</v>
          </cell>
          <cell r="Q135">
            <v>945.9356773011018</v>
          </cell>
          <cell r="R135">
            <v>1326.6700482770518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</row>
        <row r="136">
          <cell r="C136" t="str">
            <v>Уголь</v>
          </cell>
          <cell r="D136" t="str">
            <v>L24</v>
          </cell>
          <cell r="E136" t="str">
            <v>24.</v>
          </cell>
          <cell r="F136" t="str">
            <v>руб/тнт</v>
          </cell>
          <cell r="G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</row>
        <row r="137">
          <cell r="K137">
            <v>0</v>
          </cell>
          <cell r="L137">
            <v>0</v>
          </cell>
          <cell r="M137">
            <v>2038.8088096975896</v>
          </cell>
          <cell r="N137">
            <v>2054.1469990151872</v>
          </cell>
          <cell r="O137">
            <v>2880.9308748423341</v>
          </cell>
          <cell r="P137">
            <v>2038.7523815392747</v>
          </cell>
          <cell r="Q137">
            <v>2054.0901463414539</v>
          </cell>
          <cell r="R137">
            <v>2880.8511392522551</v>
          </cell>
          <cell r="S137">
            <v>2038.7870483176487</v>
          </cell>
          <cell r="T137">
            <v>2054.1250739219231</v>
          </cell>
          <cell r="U137">
            <v>2880.9001250088754</v>
          </cell>
          <cell r="W137">
            <v>0</v>
          </cell>
          <cell r="X137">
            <v>0</v>
          </cell>
        </row>
        <row r="139"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</row>
        <row r="141"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</row>
        <row r="143">
          <cell r="C143" t="str">
            <v>Другие виды топлива</v>
          </cell>
          <cell r="D143" t="str">
            <v>L24</v>
          </cell>
          <cell r="E143" t="str">
            <v>24.</v>
          </cell>
          <cell r="F143" t="str">
            <v>руб/тнт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</row>
        <row r="144">
          <cell r="C144" t="str">
            <v>Другие виды топлива</v>
          </cell>
          <cell r="D144" t="str">
            <v>L24</v>
          </cell>
          <cell r="E144" t="str">
            <v>24.</v>
          </cell>
          <cell r="F144" t="str">
            <v>руб/тнт</v>
          </cell>
          <cell r="G144">
            <v>0</v>
          </cell>
          <cell r="H144">
            <v>0</v>
          </cell>
          <cell r="I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</row>
        <row r="148">
          <cell r="C148" t="str">
            <v>Уголь</v>
          </cell>
          <cell r="D148" t="str">
            <v>L25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B149" t="str">
            <v>Интинский</v>
          </cell>
          <cell r="C149" t="str">
            <v>Уголь</v>
          </cell>
          <cell r="D149" t="str">
            <v>L25</v>
          </cell>
          <cell r="F149" t="str">
            <v>тыс.руб.</v>
          </cell>
          <cell r="G149">
            <v>302478.99915682449</v>
          </cell>
          <cell r="H149">
            <v>304754.58288571419</v>
          </cell>
          <cell r="I149">
            <v>427416.77567675384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302478.99915682449</v>
          </cell>
          <cell r="Q149">
            <v>304754.58288571419</v>
          </cell>
          <cell r="R149">
            <v>427416.77567675384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B150" t="str">
            <v>Кузнецкий</v>
          </cell>
          <cell r="C150" t="str">
            <v>Уголь</v>
          </cell>
          <cell r="D150" t="str">
            <v>L25</v>
          </cell>
          <cell r="F150" t="str">
            <v>тыс.руб.</v>
          </cell>
          <cell r="G150">
            <v>245849.43267915674</v>
          </cell>
          <cell r="H150">
            <v>247698.9857731598</v>
          </cell>
          <cell r="I150">
            <v>347396.58657493786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245849.43267915674</v>
          </cell>
          <cell r="Q150">
            <v>247698.9857731598</v>
          </cell>
          <cell r="R150">
            <v>347396.58657493786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Уголь</v>
          </cell>
          <cell r="D151" t="str">
            <v>L25</v>
          </cell>
          <cell r="F151" t="str">
            <v>тыс.руб.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8">
          <cell r="C158" t="str">
            <v>Другие виды топлива</v>
          </cell>
          <cell r="D158" t="str">
            <v>L25</v>
          </cell>
          <cell r="F158" t="str">
            <v>тыс.руб.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Другие виды топлива</v>
          </cell>
          <cell r="D159" t="str">
            <v>L25</v>
          </cell>
          <cell r="F159" t="str">
            <v>тыс.руб.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811047.52579977142</v>
          </cell>
          <cell r="N160">
            <v>817149.12808690849</v>
          </cell>
          <cell r="O160">
            <v>1146047.558224757</v>
          </cell>
          <cell r="P160">
            <v>307356.97220243851</v>
          </cell>
          <cell r="Q160">
            <v>309669.25347437593</v>
          </cell>
          <cell r="R160">
            <v>434309.5765548523</v>
          </cell>
          <cell r="S160">
            <v>411483.99268260354</v>
          </cell>
          <cell r="T160">
            <v>414579.63330908428</v>
          </cell>
          <cell r="U160">
            <v>581445.85867202759</v>
          </cell>
          <cell r="V160">
            <v>0</v>
          </cell>
          <cell r="W160">
            <v>0</v>
          </cell>
          <cell r="X160">
            <v>0</v>
          </cell>
        </row>
        <row r="164">
          <cell r="C164" t="str">
            <v>Уголь</v>
          </cell>
          <cell r="D164" t="str">
            <v>L26</v>
          </cell>
          <cell r="F164" t="str">
            <v>тыс.руб.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 t="str">
            <v>Интинский</v>
          </cell>
          <cell r="C165" t="str">
            <v>Уголь</v>
          </cell>
          <cell r="D165" t="str">
            <v>L26</v>
          </cell>
          <cell r="F165" t="str">
            <v>тыс.руб.</v>
          </cell>
          <cell r="G165">
            <v>589132.59827842226</v>
          </cell>
          <cell r="H165">
            <v>666150.66162737238</v>
          </cell>
          <cell r="I165">
            <v>852622.65489973291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589132.59827842226</v>
          </cell>
          <cell r="Q165">
            <v>666150.66162737238</v>
          </cell>
          <cell r="R165">
            <v>852622.65489973291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B166" t="str">
            <v>Кузнецкий</v>
          </cell>
          <cell r="C166" t="str">
            <v>Уголь</v>
          </cell>
          <cell r="D166" t="str">
            <v>L26</v>
          </cell>
          <cell r="F166" t="str">
            <v>тыс.руб.</v>
          </cell>
          <cell r="G166">
            <v>396041.4162688459</v>
          </cell>
          <cell r="H166">
            <v>437052.24731975637</v>
          </cell>
          <cell r="I166">
            <v>570182.95531474461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396041.4162688459</v>
          </cell>
          <cell r="Q166">
            <v>437052.24731975637</v>
          </cell>
          <cell r="R166">
            <v>570182.95531474461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Уголь</v>
          </cell>
          <cell r="D167" t="str">
            <v>L26</v>
          </cell>
          <cell r="F167" t="str">
            <v>тыс.руб.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74">
          <cell r="C174" t="str">
            <v>Другие виды топлива</v>
          </cell>
          <cell r="D174" t="str">
            <v>L26</v>
          </cell>
          <cell r="F174" t="str">
            <v>тыс.руб.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Другие виды топлива</v>
          </cell>
          <cell r="D175" t="str">
            <v>L26</v>
          </cell>
          <cell r="F175" t="str">
            <v>тыс.руб.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80">
          <cell r="C180" t="str">
            <v>Уголь</v>
          </cell>
          <cell r="D180" t="str">
            <v>L27</v>
          </cell>
          <cell r="F180" t="str">
            <v>руб/тут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 t="str">
            <v>Интинский</v>
          </cell>
          <cell r="C181" t="str">
            <v>Уголь</v>
          </cell>
          <cell r="D181" t="str">
            <v>L27</v>
          </cell>
          <cell r="F181" t="str">
            <v>руб/тут</v>
          </cell>
          <cell r="G181">
            <v>1921.1787859688882</v>
          </cell>
          <cell r="H181">
            <v>2172.3369630495645</v>
          </cell>
          <cell r="I181">
            <v>2780.4276351649214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1921.1787859688882</v>
          </cell>
          <cell r="Q181">
            <v>2172.3369630495645</v>
          </cell>
          <cell r="R181">
            <v>2780.4276351649214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 t="str">
            <v>Кузнецкий</v>
          </cell>
          <cell r="C182" t="str">
            <v>Уголь</v>
          </cell>
          <cell r="D182" t="str">
            <v>L27</v>
          </cell>
          <cell r="F182" t="str">
            <v>руб/тут</v>
          </cell>
          <cell r="G182">
            <v>2173.4273462189376</v>
          </cell>
          <cell r="H182">
            <v>2398.4898221007688</v>
          </cell>
          <cell r="I182">
            <v>3129.0950302726728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2173.4273462189376</v>
          </cell>
          <cell r="Q182">
            <v>2398.4898221007693</v>
          </cell>
          <cell r="R182">
            <v>3129.0950302726728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Уголь</v>
          </cell>
          <cell r="D183" t="str">
            <v>L27</v>
          </cell>
          <cell r="F183" t="str">
            <v>руб/тут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90">
          <cell r="C190" t="str">
            <v>Другие виды топлива</v>
          </cell>
          <cell r="D190" t="str">
            <v>L27</v>
          </cell>
          <cell r="F190" t="str">
            <v>руб/тут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Другие виды топлива</v>
          </cell>
          <cell r="D191" t="str">
            <v>L27</v>
          </cell>
          <cell r="F191" t="str">
            <v>руб/тут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6">
          <cell r="C196" t="str">
            <v>Уголь</v>
          </cell>
          <cell r="D196" t="str">
            <v>L28</v>
          </cell>
          <cell r="F196" t="str">
            <v>руб/тнт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B197" t="str">
            <v>Интинский</v>
          </cell>
          <cell r="C197" t="str">
            <v>Уголь</v>
          </cell>
          <cell r="D197" t="str">
            <v>L28</v>
          </cell>
          <cell r="F197" t="str">
            <v>руб/тнт</v>
          </cell>
          <cell r="G197">
            <v>1079.2654616235491</v>
          </cell>
          <cell r="H197">
            <v>1220.3592254664604</v>
          </cell>
          <cell r="I197">
            <v>1561.9678590526232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1079.2654616235491</v>
          </cell>
          <cell r="Q197">
            <v>1220.3592254664604</v>
          </cell>
          <cell r="R197">
            <v>1561.9678590526232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B198" t="str">
            <v>Кузнецкий</v>
          </cell>
          <cell r="C198" t="str">
            <v>Уголь</v>
          </cell>
          <cell r="D198" t="str">
            <v>L28</v>
          </cell>
          <cell r="F198" t="str">
            <v>руб/тнт</v>
          </cell>
          <cell r="G198">
            <v>1512.4393996535796</v>
          </cell>
          <cell r="H198">
            <v>1669.055334618896</v>
          </cell>
          <cell r="I198">
            <v>2177.4671314768075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1512.4393996535796</v>
          </cell>
          <cell r="Q198">
            <v>1669.055334618896</v>
          </cell>
          <cell r="R198">
            <v>2177.4671314768075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Уголь</v>
          </cell>
          <cell r="D199" t="str">
            <v>L28</v>
          </cell>
          <cell r="F199" t="str">
            <v>руб/тнт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6">
          <cell r="C206" t="str">
            <v>Другие виды топлива</v>
          </cell>
          <cell r="D206" t="str">
            <v>L28</v>
          </cell>
          <cell r="F206" t="str">
            <v>руб/тнт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Другие виды топлива</v>
          </cell>
          <cell r="D207" t="str">
            <v>L28</v>
          </cell>
          <cell r="F207" t="str">
            <v>руб/тнт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9">
          <cell r="G209">
            <v>1575.1283368247261</v>
          </cell>
          <cell r="H209">
            <v>1682.7329783132643</v>
          </cell>
          <cell r="I209">
            <v>1931.3449805223268</v>
          </cell>
          <cell r="J209">
            <v>0</v>
          </cell>
          <cell r="K209">
            <v>0</v>
          </cell>
          <cell r="L209">
            <v>0</v>
          </cell>
          <cell r="M209">
            <v>1792.2337990723211</v>
          </cell>
          <cell r="N209">
            <v>1903.8935948170367</v>
          </cell>
          <cell r="O209">
            <v>2151.8383718012728</v>
          </cell>
          <cell r="P209">
            <v>738.85934606353453</v>
          </cell>
          <cell r="Q209">
            <v>826.27838228956512</v>
          </cell>
          <cell r="R209">
            <v>1062.4880426758684</v>
          </cell>
          <cell r="S209">
            <v>1888.32875476454</v>
          </cell>
          <cell r="T209">
            <v>2005.956091871707</v>
          </cell>
          <cell r="U209">
            <v>2267.2894991043986</v>
          </cell>
          <cell r="V209">
            <v>0</v>
          </cell>
          <cell r="W209">
            <v>0</v>
          </cell>
          <cell r="X209">
            <v>0</v>
          </cell>
        </row>
      </sheetData>
      <sheetData sheetId="9">
        <row r="8">
          <cell r="G8">
            <v>4097</v>
          </cell>
          <cell r="H8">
            <v>4097</v>
          </cell>
          <cell r="I8">
            <v>4097</v>
          </cell>
          <cell r="J8">
            <v>0</v>
          </cell>
          <cell r="K8">
            <v>0</v>
          </cell>
          <cell r="L8">
            <v>0</v>
          </cell>
          <cell r="M8">
            <v>2125.4</v>
          </cell>
          <cell r="N8">
            <v>2125.4</v>
          </cell>
          <cell r="O8">
            <v>2125.4</v>
          </cell>
          <cell r="P8">
            <v>930</v>
          </cell>
          <cell r="Q8">
            <v>930</v>
          </cell>
          <cell r="R8">
            <v>930</v>
          </cell>
          <cell r="S8">
            <v>1041.5999999999999</v>
          </cell>
          <cell r="T8">
            <v>1041.5999999999999</v>
          </cell>
          <cell r="U8">
            <v>1041.5999999999999</v>
          </cell>
          <cell r="V8">
            <v>0</v>
          </cell>
          <cell r="W8">
            <v>0</v>
          </cell>
          <cell r="X8">
            <v>0</v>
          </cell>
        </row>
        <row r="9">
          <cell r="G9">
            <v>2823.6570000000006</v>
          </cell>
          <cell r="H9">
            <v>2823.6570000000006</v>
          </cell>
          <cell r="I9">
            <v>2823.6570000000006</v>
          </cell>
          <cell r="K9">
            <v>0</v>
          </cell>
          <cell r="L9">
            <v>0</v>
          </cell>
          <cell r="M9">
            <v>1548.8570000000004</v>
          </cell>
          <cell r="N9">
            <v>1548.8570000000004</v>
          </cell>
          <cell r="O9">
            <v>1548.8570000000004</v>
          </cell>
          <cell r="P9">
            <v>657.82</v>
          </cell>
          <cell r="Q9">
            <v>657.82</v>
          </cell>
          <cell r="R9">
            <v>657.82</v>
          </cell>
          <cell r="S9">
            <v>616.98</v>
          </cell>
          <cell r="T9">
            <v>616.98</v>
          </cell>
          <cell r="U9">
            <v>616.98</v>
          </cell>
          <cell r="W9">
            <v>0</v>
          </cell>
          <cell r="X9">
            <v>0</v>
          </cell>
        </row>
        <row r="10">
          <cell r="G10">
            <v>1273.3429999999998</v>
          </cell>
          <cell r="H10">
            <v>1273.3429999999998</v>
          </cell>
          <cell r="I10">
            <v>1273.3429999999998</v>
          </cell>
          <cell r="K10">
            <v>0</v>
          </cell>
          <cell r="L10">
            <v>0</v>
          </cell>
          <cell r="M10">
            <v>576.54299999999967</v>
          </cell>
          <cell r="N10">
            <v>576.54299999999967</v>
          </cell>
          <cell r="O10">
            <v>576.54299999999967</v>
          </cell>
          <cell r="P10">
            <v>272.18</v>
          </cell>
          <cell r="Q10">
            <v>272.18</v>
          </cell>
          <cell r="R10">
            <v>272.18</v>
          </cell>
          <cell r="S10">
            <v>424.62</v>
          </cell>
          <cell r="T10">
            <v>424.62</v>
          </cell>
          <cell r="U10">
            <v>424.62</v>
          </cell>
          <cell r="W10">
            <v>0</v>
          </cell>
          <cell r="X10">
            <v>0</v>
          </cell>
        </row>
        <row r="11">
          <cell r="G11">
            <v>557.48599999999988</v>
          </cell>
          <cell r="H11">
            <v>557.48599999999988</v>
          </cell>
          <cell r="I11">
            <v>557.48599999999988</v>
          </cell>
          <cell r="J11">
            <v>0</v>
          </cell>
          <cell r="K11">
            <v>0</v>
          </cell>
          <cell r="L11">
            <v>0</v>
          </cell>
          <cell r="M11">
            <v>260.78100000000006</v>
          </cell>
          <cell r="N11">
            <v>260.78100000000006</v>
          </cell>
          <cell r="O11">
            <v>260.78100000000006</v>
          </cell>
          <cell r="P11">
            <v>148.20499999999998</v>
          </cell>
          <cell r="Q11">
            <v>148.20499999999998</v>
          </cell>
          <cell r="R11">
            <v>148.20499999999998</v>
          </cell>
          <cell r="S11">
            <v>148.49999999999986</v>
          </cell>
          <cell r="T11">
            <v>148.49999999999986</v>
          </cell>
          <cell r="U11">
            <v>148.49999999999986</v>
          </cell>
          <cell r="V11">
            <v>0</v>
          </cell>
          <cell r="W11">
            <v>0</v>
          </cell>
          <cell r="X11">
            <v>0</v>
          </cell>
        </row>
        <row r="12">
          <cell r="G12">
            <v>281.99899999999991</v>
          </cell>
          <cell r="H12">
            <v>281.99899999999991</v>
          </cell>
          <cell r="I12">
            <v>281.99899999999991</v>
          </cell>
          <cell r="K12">
            <v>0</v>
          </cell>
          <cell r="L12">
            <v>0</v>
          </cell>
          <cell r="M12">
            <v>137.43100000000007</v>
          </cell>
          <cell r="N12">
            <v>137.43100000000007</v>
          </cell>
          <cell r="O12">
            <v>137.43100000000007</v>
          </cell>
          <cell r="P12">
            <v>72.341999999999985</v>
          </cell>
          <cell r="Q12">
            <v>72.341999999999985</v>
          </cell>
          <cell r="R12">
            <v>72.341999999999985</v>
          </cell>
          <cell r="S12">
            <v>72.225999999999857</v>
          </cell>
          <cell r="T12">
            <v>72.225999999999857</v>
          </cell>
          <cell r="U12">
            <v>72.225999999999857</v>
          </cell>
          <cell r="W12">
            <v>0</v>
          </cell>
          <cell r="X12">
            <v>0</v>
          </cell>
        </row>
        <row r="13">
          <cell r="G13">
            <v>6.8830607761776896</v>
          </cell>
          <cell r="H13">
            <v>6.8830607761776896</v>
          </cell>
          <cell r="I13">
            <v>6.8830607761776896</v>
          </cell>
          <cell r="J13">
            <v>0</v>
          </cell>
          <cell r="K13">
            <v>0</v>
          </cell>
          <cell r="L13">
            <v>0</v>
          </cell>
          <cell r="M13">
            <v>6.4661240237131867</v>
          </cell>
          <cell r="N13">
            <v>6.4661240237131867</v>
          </cell>
          <cell r="O13">
            <v>6.4661240237131867</v>
          </cell>
          <cell r="P13">
            <v>7.7787096774193527</v>
          </cell>
          <cell r="Q13">
            <v>7.7787096774193527</v>
          </cell>
          <cell r="R13">
            <v>7.7787096774193527</v>
          </cell>
          <cell r="S13">
            <v>6.9341397849462236</v>
          </cell>
          <cell r="T13">
            <v>6.9341397849462236</v>
          </cell>
          <cell r="U13">
            <v>6.9341397849462236</v>
          </cell>
          <cell r="V13">
            <v>0</v>
          </cell>
          <cell r="W13">
            <v>0</v>
          </cell>
          <cell r="X13">
            <v>0</v>
          </cell>
        </row>
        <row r="14">
          <cell r="G14">
            <v>275.48699999999997</v>
          </cell>
          <cell r="H14">
            <v>275.48699999999997</v>
          </cell>
          <cell r="I14">
            <v>275.48699999999997</v>
          </cell>
          <cell r="K14">
            <v>0</v>
          </cell>
          <cell r="L14">
            <v>0</v>
          </cell>
          <cell r="M14">
            <v>123.35</v>
          </cell>
          <cell r="N14">
            <v>123.35</v>
          </cell>
          <cell r="O14">
            <v>123.35</v>
          </cell>
          <cell r="P14">
            <v>75.863</v>
          </cell>
          <cell r="Q14">
            <v>75.863</v>
          </cell>
          <cell r="R14">
            <v>75.863</v>
          </cell>
          <cell r="S14">
            <v>76.274000000000001</v>
          </cell>
          <cell r="T14">
            <v>76.274000000000001</v>
          </cell>
          <cell r="U14">
            <v>76.274000000000001</v>
          </cell>
          <cell r="W14">
            <v>0</v>
          </cell>
          <cell r="X14">
            <v>0</v>
          </cell>
        </row>
        <row r="15">
          <cell r="G15">
            <v>48.074352457648942</v>
          </cell>
          <cell r="H15">
            <v>48.074352457648942</v>
          </cell>
          <cell r="I15">
            <v>48.074352457648942</v>
          </cell>
          <cell r="J15">
            <v>0</v>
          </cell>
          <cell r="K15">
            <v>0</v>
          </cell>
          <cell r="L15">
            <v>0</v>
          </cell>
          <cell r="M15">
            <v>43.932193055187525</v>
          </cell>
          <cell r="N15">
            <v>43.932193055187525</v>
          </cell>
          <cell r="O15">
            <v>43.932193055187525</v>
          </cell>
          <cell r="P15">
            <v>45.921912832929785</v>
          </cell>
          <cell r="Q15">
            <v>45.921912832929785</v>
          </cell>
          <cell r="R15">
            <v>45.921912832929785</v>
          </cell>
          <cell r="S15">
            <v>60.025182970016523</v>
          </cell>
          <cell r="T15">
            <v>60.025182970016523</v>
          </cell>
          <cell r="U15">
            <v>60.025182970016523</v>
          </cell>
          <cell r="V15">
            <v>0</v>
          </cell>
          <cell r="W15">
            <v>0</v>
          </cell>
          <cell r="X15">
            <v>0</v>
          </cell>
        </row>
        <row r="16">
          <cell r="G16">
            <v>3539.5140000000001</v>
          </cell>
          <cell r="H16">
            <v>3539.5140000000001</v>
          </cell>
          <cell r="I16">
            <v>3539.5140000000001</v>
          </cell>
          <cell r="J16">
            <v>0</v>
          </cell>
          <cell r="K16">
            <v>0</v>
          </cell>
          <cell r="L16">
            <v>0</v>
          </cell>
          <cell r="M16">
            <v>1864.6190000000001</v>
          </cell>
          <cell r="N16">
            <v>1864.6190000000001</v>
          </cell>
          <cell r="O16">
            <v>1864.6190000000001</v>
          </cell>
          <cell r="P16">
            <v>781.79500000000007</v>
          </cell>
          <cell r="Q16">
            <v>781.79500000000007</v>
          </cell>
          <cell r="R16">
            <v>781.79500000000007</v>
          </cell>
          <cell r="S16">
            <v>893.1</v>
          </cell>
          <cell r="T16">
            <v>893.1</v>
          </cell>
          <cell r="U16">
            <v>893.1</v>
          </cell>
          <cell r="V16">
            <v>0</v>
          </cell>
          <cell r="W16">
            <v>0</v>
          </cell>
          <cell r="X16">
            <v>0</v>
          </cell>
        </row>
        <row r="17">
          <cell r="G17">
            <v>2406.1640000000002</v>
          </cell>
          <cell r="H17">
            <v>2406.1640000000002</v>
          </cell>
          <cell r="I17">
            <v>2406.1640000000002</v>
          </cell>
          <cell r="K17">
            <v>0</v>
          </cell>
          <cell r="L17">
            <v>0</v>
          </cell>
          <cell r="M17">
            <v>1351.865</v>
          </cell>
          <cell r="N17">
            <v>1351.865</v>
          </cell>
          <cell r="O17">
            <v>1351.865</v>
          </cell>
          <cell r="P17">
            <v>533.39200000000005</v>
          </cell>
          <cell r="Q17">
            <v>533.39200000000005</v>
          </cell>
          <cell r="R17">
            <v>533.39200000000005</v>
          </cell>
          <cell r="S17">
            <v>520.90700000000004</v>
          </cell>
          <cell r="T17">
            <v>520.90700000000004</v>
          </cell>
          <cell r="U17">
            <v>520.90700000000004</v>
          </cell>
          <cell r="W17">
            <v>0</v>
          </cell>
          <cell r="X17">
            <v>0</v>
          </cell>
        </row>
        <row r="18">
          <cell r="G18">
            <v>1133.3500000000001</v>
          </cell>
          <cell r="H18">
            <v>1133.3500000000001</v>
          </cell>
          <cell r="I18">
            <v>1133.3500000000001</v>
          </cell>
          <cell r="J18">
            <v>0</v>
          </cell>
          <cell r="K18">
            <v>0</v>
          </cell>
          <cell r="L18">
            <v>0</v>
          </cell>
          <cell r="M18">
            <v>512.75400000000013</v>
          </cell>
          <cell r="N18">
            <v>512.75400000000013</v>
          </cell>
          <cell r="O18">
            <v>512.75400000000013</v>
          </cell>
          <cell r="P18">
            <v>248.40300000000002</v>
          </cell>
          <cell r="Q18">
            <v>248.40300000000002</v>
          </cell>
          <cell r="R18">
            <v>248.40300000000002</v>
          </cell>
          <cell r="S18">
            <v>372.19299999999998</v>
          </cell>
          <cell r="T18">
            <v>372.19299999999998</v>
          </cell>
          <cell r="U18">
            <v>372.19299999999998</v>
          </cell>
          <cell r="V18">
            <v>0</v>
          </cell>
          <cell r="W18">
            <v>0</v>
          </cell>
          <cell r="X18">
            <v>0</v>
          </cell>
        </row>
        <row r="19">
          <cell r="G19">
            <v>4.0289999999999999</v>
          </cell>
          <cell r="H19">
            <v>4.0289999999999999</v>
          </cell>
          <cell r="I19">
            <v>4.0289999999999999</v>
          </cell>
          <cell r="K19">
            <v>0</v>
          </cell>
          <cell r="L19">
            <v>0</v>
          </cell>
          <cell r="M19">
            <v>1.629</v>
          </cell>
          <cell r="N19">
            <v>1.629</v>
          </cell>
          <cell r="O19">
            <v>1.629</v>
          </cell>
          <cell r="P19">
            <v>1.36</v>
          </cell>
          <cell r="Q19">
            <v>1.36</v>
          </cell>
          <cell r="R19">
            <v>1.36</v>
          </cell>
          <cell r="S19">
            <v>1.04</v>
          </cell>
          <cell r="T19">
            <v>1.04</v>
          </cell>
          <cell r="U19">
            <v>1.04</v>
          </cell>
          <cell r="W19">
            <v>0</v>
          </cell>
          <cell r="X19">
            <v>0</v>
          </cell>
        </row>
        <row r="20">
          <cell r="G20">
            <v>31.326000000000001</v>
          </cell>
          <cell r="H20">
            <v>31.326000000000001</v>
          </cell>
          <cell r="I20">
            <v>31.326000000000001</v>
          </cell>
          <cell r="K20">
            <v>0</v>
          </cell>
          <cell r="L20">
            <v>0</v>
          </cell>
          <cell r="M20">
            <v>19.635999999999999</v>
          </cell>
          <cell r="N20">
            <v>19.635999999999999</v>
          </cell>
          <cell r="O20">
            <v>19.635999999999999</v>
          </cell>
          <cell r="P20">
            <v>7.45</v>
          </cell>
          <cell r="Q20">
            <v>7.45</v>
          </cell>
          <cell r="R20">
            <v>7.45</v>
          </cell>
          <cell r="S20">
            <v>4.24</v>
          </cell>
          <cell r="T20">
            <v>4.24</v>
          </cell>
          <cell r="U20">
            <v>4.24</v>
          </cell>
          <cell r="W20">
            <v>0</v>
          </cell>
          <cell r="X20">
            <v>0</v>
          </cell>
        </row>
        <row r="21">
          <cell r="G21">
            <v>0.88503675928390169</v>
          </cell>
          <cell r="H21">
            <v>0.88503675928390169</v>
          </cell>
          <cell r="I21">
            <v>0.88503675928390169</v>
          </cell>
          <cell r="J21">
            <v>0</v>
          </cell>
          <cell r="K21">
            <v>0</v>
          </cell>
          <cell r="L21">
            <v>0</v>
          </cell>
          <cell r="M21">
            <v>1.0530837667105182</v>
          </cell>
          <cell r="N21">
            <v>1.0530837667105182</v>
          </cell>
          <cell r="O21">
            <v>1.0530837667105182</v>
          </cell>
          <cell r="P21">
            <v>0.95293523238189037</v>
          </cell>
          <cell r="Q21">
            <v>0.95293523238189037</v>
          </cell>
          <cell r="R21">
            <v>0.95293523238189037</v>
          </cell>
          <cell r="S21">
            <v>0.47475086776396824</v>
          </cell>
          <cell r="T21">
            <v>0.47475086776396824</v>
          </cell>
          <cell r="U21">
            <v>0.47475086776396824</v>
          </cell>
          <cell r="V21">
            <v>0</v>
          </cell>
          <cell r="W21">
            <v>0</v>
          </cell>
          <cell r="X21">
            <v>0</v>
          </cell>
        </row>
        <row r="22">
          <cell r="G22">
            <v>3504.1590000000001</v>
          </cell>
          <cell r="H22">
            <v>3504.1590000000001</v>
          </cell>
          <cell r="I22">
            <v>3504.1590000000001</v>
          </cell>
          <cell r="J22">
            <v>0</v>
          </cell>
          <cell r="K22">
            <v>0</v>
          </cell>
          <cell r="L22">
            <v>0</v>
          </cell>
          <cell r="M22">
            <v>1843.3540000000003</v>
          </cell>
          <cell r="N22">
            <v>1843.3540000000003</v>
          </cell>
          <cell r="O22">
            <v>1843.3540000000003</v>
          </cell>
          <cell r="P22">
            <v>772.98500000000001</v>
          </cell>
          <cell r="Q22">
            <v>772.98500000000001</v>
          </cell>
          <cell r="R22">
            <v>772.98500000000001</v>
          </cell>
          <cell r="S22">
            <v>887.82</v>
          </cell>
          <cell r="T22">
            <v>887.82</v>
          </cell>
          <cell r="U22">
            <v>887.82</v>
          </cell>
          <cell r="V22">
            <v>0</v>
          </cell>
          <cell r="W22">
            <v>0</v>
          </cell>
          <cell r="X22">
            <v>0</v>
          </cell>
        </row>
        <row r="23">
          <cell r="G23">
            <v>5730.4359999999997</v>
          </cell>
          <cell r="H23">
            <v>5730.4359999999997</v>
          </cell>
          <cell r="I23">
            <v>5730.4359999999997</v>
          </cell>
          <cell r="K23">
            <v>0</v>
          </cell>
          <cell r="L23">
            <v>0</v>
          </cell>
          <cell r="M23">
            <v>2807.7359999999999</v>
          </cell>
          <cell r="N23">
            <v>2807.7359999999999</v>
          </cell>
          <cell r="O23">
            <v>2807.7359999999999</v>
          </cell>
          <cell r="P23">
            <v>1652</v>
          </cell>
          <cell r="Q23">
            <v>1652</v>
          </cell>
          <cell r="R23">
            <v>1652</v>
          </cell>
          <cell r="S23">
            <v>1270.7</v>
          </cell>
          <cell r="T23">
            <v>1270.7</v>
          </cell>
          <cell r="U23">
            <v>1270.7</v>
          </cell>
          <cell r="W23">
            <v>0</v>
          </cell>
          <cell r="X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G26">
            <v>5730.4359999999997</v>
          </cell>
          <cell r="H26">
            <v>5730.4359999999997</v>
          </cell>
          <cell r="I26">
            <v>5730.4359999999997</v>
          </cell>
          <cell r="J26">
            <v>0</v>
          </cell>
          <cell r="K26">
            <v>0</v>
          </cell>
          <cell r="L26">
            <v>0</v>
          </cell>
          <cell r="M26">
            <v>2807.7359999999999</v>
          </cell>
          <cell r="N26">
            <v>2807.7359999999999</v>
          </cell>
          <cell r="O26">
            <v>2807.7359999999999</v>
          </cell>
          <cell r="P26">
            <v>1652</v>
          </cell>
          <cell r="Q26">
            <v>1652</v>
          </cell>
          <cell r="R26">
            <v>1652</v>
          </cell>
          <cell r="S26">
            <v>1270.7</v>
          </cell>
          <cell r="T26">
            <v>1270.7</v>
          </cell>
          <cell r="U26">
            <v>1270.7</v>
          </cell>
          <cell r="V26">
            <v>0</v>
          </cell>
          <cell r="W26">
            <v>0</v>
          </cell>
          <cell r="X26">
            <v>0</v>
          </cell>
        </row>
        <row r="27">
          <cell r="G27">
            <v>3539.5140000000001</v>
          </cell>
          <cell r="H27">
            <v>3539.5140000000001</v>
          </cell>
          <cell r="I27">
            <v>3539.5140000000001</v>
          </cell>
          <cell r="J27">
            <v>0</v>
          </cell>
          <cell r="K27">
            <v>0</v>
          </cell>
          <cell r="L27">
            <v>0</v>
          </cell>
          <cell r="M27">
            <v>1864.6190000000001</v>
          </cell>
          <cell r="N27">
            <v>1864.6190000000001</v>
          </cell>
          <cell r="O27">
            <v>1864.6190000000001</v>
          </cell>
          <cell r="P27">
            <v>781.79500000000007</v>
          </cell>
          <cell r="Q27">
            <v>781.79500000000007</v>
          </cell>
          <cell r="R27">
            <v>781.79500000000007</v>
          </cell>
          <cell r="S27">
            <v>893.1</v>
          </cell>
          <cell r="T27">
            <v>893.1</v>
          </cell>
          <cell r="U27">
            <v>893.1</v>
          </cell>
          <cell r="V27">
            <v>0</v>
          </cell>
          <cell r="W27">
            <v>0</v>
          </cell>
          <cell r="X27">
            <v>0</v>
          </cell>
        </row>
        <row r="28">
          <cell r="G28">
            <v>329.41406848171283</v>
          </cell>
          <cell r="H28">
            <v>329.41406848171283</v>
          </cell>
          <cell r="I28">
            <v>329.41406848171283</v>
          </cell>
          <cell r="J28">
            <v>0</v>
          </cell>
          <cell r="K28">
            <v>0</v>
          </cell>
          <cell r="L28">
            <v>0</v>
          </cell>
          <cell r="M28">
            <v>310.5858692472832</v>
          </cell>
          <cell r="N28">
            <v>310.5858692472832</v>
          </cell>
          <cell r="O28">
            <v>310.5858692472832</v>
          </cell>
          <cell r="P28">
            <v>373.80893361812412</v>
          </cell>
          <cell r="Q28">
            <v>373.80893361812412</v>
          </cell>
          <cell r="R28">
            <v>373.80893361812412</v>
          </cell>
          <cell r="S28">
            <v>329.86164931138728</v>
          </cell>
          <cell r="T28">
            <v>329.86164931138728</v>
          </cell>
          <cell r="U28">
            <v>329.86164931138728</v>
          </cell>
          <cell r="V28">
            <v>0</v>
          </cell>
          <cell r="W28">
            <v>0</v>
          </cell>
          <cell r="X28">
            <v>0</v>
          </cell>
        </row>
        <row r="29">
          <cell r="G29">
            <v>275.67134064843452</v>
          </cell>
          <cell r="H29">
            <v>275.67134064843452</v>
          </cell>
          <cell r="I29">
            <v>275.67134064843452</v>
          </cell>
          <cell r="K29">
            <v>0</v>
          </cell>
          <cell r="L29">
            <v>0</v>
          </cell>
          <cell r="M29">
            <v>263</v>
          </cell>
          <cell r="N29">
            <v>263</v>
          </cell>
          <cell r="O29">
            <v>263</v>
          </cell>
          <cell r="P29">
            <v>317.13375528691802</v>
          </cell>
          <cell r="Q29">
            <v>317.13375528691802</v>
          </cell>
          <cell r="R29">
            <v>317.13375528691802</v>
          </cell>
          <cell r="S29">
            <v>266.10000000000002</v>
          </cell>
          <cell r="T29">
            <v>266.10000000000002</v>
          </cell>
          <cell r="U29">
            <v>266.10000000000002</v>
          </cell>
          <cell r="W29">
            <v>0</v>
          </cell>
          <cell r="X29">
            <v>0</v>
          </cell>
        </row>
        <row r="30">
          <cell r="G30">
            <v>443.51281730090579</v>
          </cell>
          <cell r="H30">
            <v>443.51281730090579</v>
          </cell>
          <cell r="I30">
            <v>443.51281730090579</v>
          </cell>
          <cell r="K30">
            <v>0</v>
          </cell>
          <cell r="L30">
            <v>0</v>
          </cell>
          <cell r="M30">
            <v>436.04500000000002</v>
          </cell>
          <cell r="N30">
            <v>436.04500000000002</v>
          </cell>
          <cell r="O30">
            <v>436.04500000000002</v>
          </cell>
          <cell r="P30">
            <v>495.50668574043607</v>
          </cell>
          <cell r="Q30">
            <v>495.50668574043607</v>
          </cell>
          <cell r="R30">
            <v>495.50668574043607</v>
          </cell>
          <cell r="S30">
            <v>419.1</v>
          </cell>
          <cell r="T30">
            <v>419.1</v>
          </cell>
          <cell r="U30">
            <v>419.1</v>
          </cell>
          <cell r="W30">
            <v>0</v>
          </cell>
          <cell r="X30">
            <v>0</v>
          </cell>
        </row>
        <row r="31">
          <cell r="G31">
            <v>1165.9657071879815</v>
          </cell>
          <cell r="H31">
            <v>1165.9657071879815</v>
          </cell>
          <cell r="I31">
            <v>1165.9657071879815</v>
          </cell>
          <cell r="J31">
            <v>0</v>
          </cell>
          <cell r="K31">
            <v>0</v>
          </cell>
          <cell r="L31">
            <v>0</v>
          </cell>
          <cell r="M31">
            <v>579.12431292999997</v>
          </cell>
          <cell r="N31">
            <v>579.12431292999997</v>
          </cell>
          <cell r="O31">
            <v>579.12431292999997</v>
          </cell>
          <cell r="P31">
            <v>292.24195525798137</v>
          </cell>
          <cell r="Q31">
            <v>292.24195525798137</v>
          </cell>
          <cell r="R31">
            <v>292.24195525798137</v>
          </cell>
          <cell r="S31">
            <v>294.59943900000002</v>
          </cell>
          <cell r="T31">
            <v>294.59943900000002</v>
          </cell>
          <cell r="U31">
            <v>294.59943900000002</v>
          </cell>
          <cell r="V31">
            <v>0</v>
          </cell>
          <cell r="W31">
            <v>0</v>
          </cell>
          <cell r="X31">
            <v>0</v>
          </cell>
        </row>
        <row r="32">
          <cell r="G32">
            <v>5730.4359999999997</v>
          </cell>
          <cell r="H32">
            <v>5730.4359999999997</v>
          </cell>
          <cell r="I32">
            <v>5730.4359999999997</v>
          </cell>
          <cell r="J32">
            <v>0</v>
          </cell>
          <cell r="K32">
            <v>0</v>
          </cell>
          <cell r="L32">
            <v>0</v>
          </cell>
          <cell r="M32">
            <v>2807.7359999999999</v>
          </cell>
          <cell r="N32">
            <v>2807.7359999999999</v>
          </cell>
          <cell r="O32">
            <v>2807.7359999999999</v>
          </cell>
          <cell r="P32">
            <v>1652</v>
          </cell>
          <cell r="Q32">
            <v>1652</v>
          </cell>
          <cell r="R32">
            <v>1652</v>
          </cell>
          <cell r="S32">
            <v>1270.7</v>
          </cell>
          <cell r="T32">
            <v>1270.7</v>
          </cell>
          <cell r="U32">
            <v>1270.7</v>
          </cell>
          <cell r="V32">
            <v>0</v>
          </cell>
          <cell r="W32">
            <v>0</v>
          </cell>
          <cell r="X32">
            <v>0</v>
          </cell>
        </row>
        <row r="33">
          <cell r="G33">
            <v>138.46293720059001</v>
          </cell>
          <cell r="H33">
            <v>138.46293720059001</v>
          </cell>
          <cell r="I33">
            <v>138.46293720059001</v>
          </cell>
          <cell r="K33">
            <v>0</v>
          </cell>
          <cell r="L33">
            <v>0</v>
          </cell>
          <cell r="M33">
            <v>136.181606817735</v>
          </cell>
          <cell r="N33">
            <v>136.181606817735</v>
          </cell>
          <cell r="O33">
            <v>136.181606817735</v>
          </cell>
          <cell r="P33">
            <v>137.35714285714286</v>
          </cell>
          <cell r="Q33">
            <v>137.35714285714286</v>
          </cell>
          <cell r="R33">
            <v>137.35714285714286</v>
          </cell>
          <cell r="S33">
            <v>144.94137089793028</v>
          </cell>
          <cell r="T33">
            <v>144.94137089793028</v>
          </cell>
          <cell r="U33">
            <v>144.94137089793028</v>
          </cell>
          <cell r="W33">
            <v>0</v>
          </cell>
          <cell r="X33">
            <v>0</v>
          </cell>
        </row>
        <row r="34">
          <cell r="G34">
            <v>793.45300000000009</v>
          </cell>
          <cell r="H34">
            <v>793.45300000000009</v>
          </cell>
          <cell r="I34">
            <v>793.45300000000009</v>
          </cell>
          <cell r="J34">
            <v>0</v>
          </cell>
          <cell r="K34">
            <v>0</v>
          </cell>
          <cell r="L34">
            <v>0</v>
          </cell>
          <cell r="M34">
            <v>382.36200000000002</v>
          </cell>
          <cell r="N34">
            <v>382.36200000000002</v>
          </cell>
          <cell r="O34">
            <v>382.36200000000002</v>
          </cell>
          <cell r="P34">
            <v>226.91399999999999</v>
          </cell>
          <cell r="Q34">
            <v>226.91399999999999</v>
          </cell>
          <cell r="R34">
            <v>226.91399999999999</v>
          </cell>
          <cell r="S34">
            <v>184.17700000000002</v>
          </cell>
          <cell r="T34">
            <v>184.17700000000002</v>
          </cell>
          <cell r="U34">
            <v>184.17700000000002</v>
          </cell>
          <cell r="V34">
            <v>0</v>
          </cell>
          <cell r="W34">
            <v>0</v>
          </cell>
          <cell r="X34">
            <v>0</v>
          </cell>
        </row>
        <row r="35">
          <cell r="G35">
            <v>1959.4187071879815</v>
          </cell>
          <cell r="H35">
            <v>1959.4187071879815</v>
          </cell>
          <cell r="I35">
            <v>1959.4187071879815</v>
          </cell>
          <cell r="J35">
            <v>0</v>
          </cell>
          <cell r="K35">
            <v>0</v>
          </cell>
          <cell r="L35">
            <v>0</v>
          </cell>
          <cell r="M35">
            <v>961.48631292999994</v>
          </cell>
          <cell r="N35">
            <v>961.48631292999994</v>
          </cell>
          <cell r="O35">
            <v>961.48631292999994</v>
          </cell>
          <cell r="P35">
            <v>519.1559552579813</v>
          </cell>
          <cell r="Q35">
            <v>519.1559552579813</v>
          </cell>
          <cell r="R35">
            <v>519.1559552579813</v>
          </cell>
          <cell r="S35">
            <v>478.77643900000004</v>
          </cell>
          <cell r="T35">
            <v>478.77643900000004</v>
          </cell>
          <cell r="U35">
            <v>478.77643900000004</v>
          </cell>
          <cell r="V35">
            <v>0</v>
          </cell>
          <cell r="W35">
            <v>0</v>
          </cell>
          <cell r="X35">
            <v>0</v>
          </cell>
        </row>
        <row r="36">
          <cell r="G36">
            <v>59.505694362859927</v>
          </cell>
          <cell r="H36">
            <v>59.505694362859927</v>
          </cell>
          <cell r="I36">
            <v>59.505694362859927</v>
          </cell>
          <cell r="J36">
            <v>0</v>
          </cell>
          <cell r="K36">
            <v>0</v>
          </cell>
          <cell r="L36">
            <v>0</v>
          </cell>
          <cell r="M36">
            <v>60.232195210891426</v>
          </cell>
          <cell r="N36">
            <v>60.232195210891426</v>
          </cell>
          <cell r="O36">
            <v>60.232195210891426</v>
          </cell>
          <cell r="P36">
            <v>56.291746689635715</v>
          </cell>
          <cell r="Q36">
            <v>56.291746689635715</v>
          </cell>
          <cell r="R36">
            <v>56.291746689635715</v>
          </cell>
          <cell r="S36">
            <v>61.531732767660273</v>
          </cell>
          <cell r="T36">
            <v>61.531732767660273</v>
          </cell>
          <cell r="U36">
            <v>61.531732767660273</v>
          </cell>
          <cell r="V36">
            <v>0</v>
          </cell>
          <cell r="W36">
            <v>0</v>
          </cell>
          <cell r="X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B40" t="str">
            <v>Интинский</v>
          </cell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300.59311365761971</v>
          </cell>
          <cell r="H40">
            <v>300.59311365761971</v>
          </cell>
          <cell r="I40">
            <v>300.59311365761971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300.59311365761971</v>
          </cell>
          <cell r="Q40">
            <v>300.59311365761971</v>
          </cell>
          <cell r="R40">
            <v>300.59311365761971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B41" t="str">
            <v>Кузнецкий</v>
          </cell>
          <cell r="C41" t="str">
            <v>Уголь</v>
          </cell>
          <cell r="D41" t="str">
            <v>L18</v>
          </cell>
          <cell r="F41" t="str">
            <v>тыс.тут</v>
          </cell>
          <cell r="G41">
            <v>211.93534049968355</v>
          </cell>
          <cell r="H41">
            <v>211.93534049968355</v>
          </cell>
          <cell r="I41">
            <v>211.93534049968355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211.93534049968355</v>
          </cell>
          <cell r="Q41">
            <v>211.93534049968355</v>
          </cell>
          <cell r="R41">
            <v>211.93534049968355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 t="str">
            <v>Уголь</v>
          </cell>
          <cell r="D42" t="str">
            <v>L18</v>
          </cell>
          <cell r="F42" t="str">
            <v>тыс.тут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50">
          <cell r="C50" t="str">
            <v>Другие виды топлива</v>
          </cell>
          <cell r="D50" t="str">
            <v>L18</v>
          </cell>
          <cell r="F50" t="str">
            <v>тыс.тут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>Другие виды топлива</v>
          </cell>
          <cell r="D51" t="str">
            <v>L18</v>
          </cell>
          <cell r="F51" t="str">
            <v>тыс.тут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7">
          <cell r="C57" t="str">
            <v>Уголь</v>
          </cell>
          <cell r="D57" t="str">
            <v>L19</v>
          </cell>
          <cell r="F57" t="str">
            <v>%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</row>
        <row r="58">
          <cell r="B58" t="str">
            <v>Интинский</v>
          </cell>
          <cell r="C58" t="str">
            <v>Уголь</v>
          </cell>
          <cell r="D58" t="str">
            <v>L19</v>
          </cell>
          <cell r="F58" t="str">
            <v>%</v>
          </cell>
          <cell r="G58">
            <v>15.340933132613069</v>
          </cell>
          <cell r="H58">
            <v>15.340933132613069</v>
          </cell>
          <cell r="I58">
            <v>15.340933132613069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57.900349714422063</v>
          </cell>
          <cell r="Q58">
            <v>57.900349714422063</v>
          </cell>
          <cell r="R58">
            <v>57.900349714422063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B59" t="str">
            <v>Кузнецкий</v>
          </cell>
          <cell r="C59" t="str">
            <v>Уголь</v>
          </cell>
          <cell r="D59" t="str">
            <v>L19</v>
          </cell>
          <cell r="F59" t="str">
            <v>%</v>
          </cell>
          <cell r="G59">
            <v>10.816235433611741</v>
          </cell>
          <cell r="H59">
            <v>10.816235433611741</v>
          </cell>
          <cell r="I59">
            <v>10.816235433611741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40.823058727000003</v>
          </cell>
          <cell r="Q59">
            <v>40.823058727000003</v>
          </cell>
          <cell r="R59">
            <v>40.823058727000003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</row>
        <row r="60">
          <cell r="C60" t="str">
            <v>Уголь</v>
          </cell>
          <cell r="D60" t="str">
            <v>L19</v>
          </cell>
          <cell r="F60" t="str">
            <v>%</v>
          </cell>
          <cell r="G60">
            <v>0</v>
          </cell>
          <cell r="H60">
            <v>0</v>
          </cell>
          <cell r="I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</row>
        <row r="61">
          <cell r="K61">
            <v>0</v>
          </cell>
          <cell r="L61">
            <v>0</v>
          </cell>
          <cell r="M61">
            <v>100</v>
          </cell>
          <cell r="N61">
            <v>100</v>
          </cell>
          <cell r="O61">
            <v>100</v>
          </cell>
          <cell r="P61">
            <v>1.2765915585779317</v>
          </cell>
          <cell r="Q61">
            <v>1.2765915585779317</v>
          </cell>
          <cell r="R61">
            <v>1.2765915585779317</v>
          </cell>
          <cell r="S61">
            <v>100</v>
          </cell>
          <cell r="T61">
            <v>100</v>
          </cell>
          <cell r="U61">
            <v>100</v>
          </cell>
          <cell r="W61">
            <v>0</v>
          </cell>
          <cell r="X61">
            <v>0</v>
          </cell>
        </row>
        <row r="63"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</row>
        <row r="64"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W64">
            <v>0</v>
          </cell>
          <cell r="X64">
            <v>0</v>
          </cell>
        </row>
        <row r="65">
          <cell r="K65">
            <v>0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</row>
        <row r="67">
          <cell r="C67" t="str">
            <v>Другие виды топлива</v>
          </cell>
          <cell r="D67" t="str">
            <v>L19</v>
          </cell>
          <cell r="F67" t="str">
            <v>%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</row>
        <row r="68">
          <cell r="C68" t="str">
            <v>Другие виды топлива</v>
          </cell>
          <cell r="D68" t="str">
            <v>L19</v>
          </cell>
          <cell r="F68" t="str">
            <v>%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</row>
        <row r="72">
          <cell r="C72" t="str">
            <v>Уголь</v>
          </cell>
          <cell r="D72" t="str">
            <v>L20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B73" t="str">
            <v>Интинский</v>
          </cell>
          <cell r="C73" t="str">
            <v>Уголь</v>
          </cell>
          <cell r="D73" t="str">
            <v>L20</v>
          </cell>
          <cell r="G73">
            <v>0.5600008124343071</v>
          </cell>
          <cell r="H73">
            <v>0.5600008124343071</v>
          </cell>
          <cell r="I73">
            <v>0.5600008124343071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0.5600008124343071</v>
          </cell>
          <cell r="Q73">
            <v>0.5600008124343071</v>
          </cell>
          <cell r="R73">
            <v>0.5600008124343071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B74" t="str">
            <v>Кузнецкий</v>
          </cell>
          <cell r="C74" t="str">
            <v>Уголь</v>
          </cell>
          <cell r="D74" t="str">
            <v>L20</v>
          </cell>
          <cell r="G74">
            <v>0.68968236051000009</v>
          </cell>
          <cell r="H74">
            <v>0.68968236051000009</v>
          </cell>
          <cell r="I74">
            <v>0.68968236051000009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0.68968236050999998</v>
          </cell>
          <cell r="Q74">
            <v>0.68968236050999998</v>
          </cell>
          <cell r="R74">
            <v>0.68968236050999998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C75" t="str">
            <v>Уголь</v>
          </cell>
          <cell r="D75" t="str">
            <v>L20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</row>
        <row r="76">
          <cell r="K76">
            <v>0</v>
          </cell>
          <cell r="L76">
            <v>0</v>
          </cell>
          <cell r="M76">
            <v>1.3608462864591364</v>
          </cell>
          <cell r="N76">
            <v>1.3608462864591364</v>
          </cell>
          <cell r="O76">
            <v>1.3608462864591364</v>
          </cell>
          <cell r="P76">
            <v>1.35135135135</v>
          </cell>
          <cell r="Q76">
            <v>1.35135135135</v>
          </cell>
          <cell r="R76">
            <v>1.35135135135</v>
          </cell>
          <cell r="S76">
            <v>1.3557810709887919</v>
          </cell>
          <cell r="T76">
            <v>1.3557810709887919</v>
          </cell>
          <cell r="U76">
            <v>1.3557810709887919</v>
          </cell>
          <cell r="W76">
            <v>0</v>
          </cell>
          <cell r="X76">
            <v>0</v>
          </cell>
        </row>
        <row r="78">
          <cell r="K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</row>
        <row r="79">
          <cell r="K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W79">
            <v>0</v>
          </cell>
          <cell r="X79">
            <v>0</v>
          </cell>
        </row>
        <row r="80">
          <cell r="K80">
            <v>0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W80">
            <v>0</v>
          </cell>
          <cell r="X80">
            <v>0</v>
          </cell>
        </row>
        <row r="82">
          <cell r="C82" t="str">
            <v>Другие виды топлива</v>
          </cell>
          <cell r="D82" t="str">
            <v>L20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C83" t="str">
            <v>Другие виды топлива</v>
          </cell>
          <cell r="D83" t="str">
            <v>L20</v>
          </cell>
          <cell r="G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</row>
        <row r="87">
          <cell r="C87" t="str">
            <v>Уголь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B88" t="str">
            <v>Интинский</v>
          </cell>
          <cell r="C88" t="str">
            <v>Уголь</v>
          </cell>
          <cell r="D88" t="str">
            <v>L21</v>
          </cell>
          <cell r="F88" t="str">
            <v>тыс. тнт</v>
          </cell>
          <cell r="G88">
            <v>536.7726385091305</v>
          </cell>
          <cell r="H88">
            <v>536.7726385091305</v>
          </cell>
          <cell r="I88">
            <v>536.7726385091305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536.7726385091305</v>
          </cell>
          <cell r="Q88">
            <v>536.7726385091305</v>
          </cell>
          <cell r="R88">
            <v>536.7726385091305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B89" t="str">
            <v>Кузнецкий</v>
          </cell>
          <cell r="C89" t="str">
            <v>Уголь</v>
          </cell>
          <cell r="D89" t="str">
            <v>L21</v>
          </cell>
          <cell r="F89" t="str">
            <v>тыс. тнт</v>
          </cell>
          <cell r="G89">
            <v>307.29412934812996</v>
          </cell>
          <cell r="H89">
            <v>307.29412934812996</v>
          </cell>
          <cell r="I89">
            <v>307.29412934812996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307.29412934812996</v>
          </cell>
          <cell r="Q89">
            <v>307.29412934812996</v>
          </cell>
          <cell r="R89">
            <v>307.29412934812996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Уголь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7">
          <cell r="C97" t="str">
            <v>Другие виды топлива</v>
          </cell>
          <cell r="D97" t="str">
            <v>L21</v>
          </cell>
          <cell r="F97" t="str">
            <v>тыс. тнт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Другие виды топлива</v>
          </cell>
          <cell r="D98" t="str">
            <v>L21</v>
          </cell>
          <cell r="F98" t="str">
            <v>тыс. тнт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2">
          <cell r="C102" t="str">
            <v>Уголь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</row>
        <row r="103">
          <cell r="B103" t="str">
            <v>Интинский</v>
          </cell>
          <cell r="C103" t="str">
            <v>Уголь</v>
          </cell>
          <cell r="D103" t="str">
            <v>L22</v>
          </cell>
          <cell r="E103" t="str">
            <v>Интинский22.</v>
          </cell>
          <cell r="F103" t="str">
            <v>руб/тнт</v>
          </cell>
          <cell r="G103">
            <v>488.95438204299478</v>
          </cell>
          <cell r="H103">
            <v>660.75661087569711</v>
          </cell>
          <cell r="I103">
            <v>627.86676596616348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488.95438204299484</v>
          </cell>
          <cell r="Q103">
            <v>660.75661087569711</v>
          </cell>
          <cell r="R103">
            <v>627.86676596616348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</row>
        <row r="104">
          <cell r="B104" t="str">
            <v>Кузнецкий</v>
          </cell>
          <cell r="C104" t="str">
            <v>Уголь</v>
          </cell>
          <cell r="D104" t="str">
            <v>L22</v>
          </cell>
          <cell r="E104" t="str">
            <v>Кузнецкий22.</v>
          </cell>
          <cell r="F104" t="str">
            <v>руб/тнт</v>
          </cell>
          <cell r="G104">
            <v>534.04745426685292</v>
          </cell>
          <cell r="H104">
            <v>721.69388165362716</v>
          </cell>
          <cell r="I104">
            <v>685.77082095463641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534.04745426685292</v>
          </cell>
          <cell r="Q104">
            <v>721.69388165362716</v>
          </cell>
          <cell r="R104">
            <v>685.77082095463641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</row>
        <row r="105">
          <cell r="C105" t="str">
            <v>Уголь</v>
          </cell>
          <cell r="D105" t="str">
            <v>L22</v>
          </cell>
          <cell r="E105" t="str">
            <v>22.</v>
          </cell>
          <cell r="F105" t="str">
            <v>руб/тнт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</row>
        <row r="106">
          <cell r="K106">
            <v>0</v>
          </cell>
          <cell r="L106">
            <v>0</v>
          </cell>
          <cell r="M106">
            <v>5166.5205591999993</v>
          </cell>
          <cell r="N106">
            <v>5627.9215733922683</v>
          </cell>
          <cell r="O106">
            <v>5525.9494592881238</v>
          </cell>
          <cell r="P106">
            <v>4997.5455439388143</v>
          </cell>
          <cell r="Q106">
            <v>5443.8560842771012</v>
          </cell>
          <cell r="R106">
            <v>5345.2190463309889</v>
          </cell>
          <cell r="S106">
            <v>5162.7861290254878</v>
          </cell>
          <cell r="T106">
            <v>5623.8536363923786</v>
          </cell>
          <cell r="U106">
            <v>5521.9552290964257</v>
          </cell>
          <cell r="W106">
            <v>0</v>
          </cell>
          <cell r="X106">
            <v>0</v>
          </cell>
        </row>
        <row r="108"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</row>
        <row r="109"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</row>
        <row r="110"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</row>
        <row r="112">
          <cell r="C112" t="str">
            <v>Другие виды топлива</v>
          </cell>
          <cell r="D112" t="str">
            <v>L22</v>
          </cell>
          <cell r="E112" t="str">
            <v>22.</v>
          </cell>
          <cell r="F112" t="str">
            <v>руб/тнт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</row>
        <row r="113">
          <cell r="C113" t="str">
            <v>Другие виды топлива</v>
          </cell>
          <cell r="D113" t="str">
            <v>L22</v>
          </cell>
          <cell r="E113" t="str">
            <v>22.</v>
          </cell>
          <cell r="F113" t="str">
            <v>руб/тнт</v>
          </cell>
          <cell r="G113">
            <v>0</v>
          </cell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</row>
        <row r="117">
          <cell r="C117" t="str">
            <v>Уголь</v>
          </cell>
          <cell r="D117" t="str">
            <v>L23</v>
          </cell>
          <cell r="F117" t="str">
            <v>тыс.руб.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B118" t="str">
            <v>Интинский</v>
          </cell>
          <cell r="C118" t="str">
            <v>Уголь</v>
          </cell>
          <cell r="D118" t="str">
            <v>L23</v>
          </cell>
          <cell r="F118" t="str">
            <v>тыс.руб.</v>
          </cell>
          <cell r="G118">
            <v>262457.33375981974</v>
          </cell>
          <cell r="H118">
            <v>354676.06943209877</v>
          </cell>
          <cell r="I118">
            <v>337021.70059985231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262457.33375981974</v>
          </cell>
          <cell r="Q118">
            <v>354676.06943209877</v>
          </cell>
          <cell r="R118">
            <v>337021.70059985231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 t="str">
            <v>Кузнецкий</v>
          </cell>
          <cell r="C119" t="str">
            <v>Уголь</v>
          </cell>
          <cell r="D119" t="str">
            <v>L23</v>
          </cell>
          <cell r="F119" t="str">
            <v>тыс.руб.</v>
          </cell>
          <cell r="G119">
            <v>164109.64748951781</v>
          </cell>
          <cell r="H119">
            <v>221772.29301862369</v>
          </cell>
          <cell r="I119">
            <v>210733.3473576073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164109.64748951781</v>
          </cell>
          <cell r="Q119">
            <v>221772.29301862369</v>
          </cell>
          <cell r="R119">
            <v>210733.3473576073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 t="str">
            <v>Уголь</v>
          </cell>
          <cell r="D120" t="str">
            <v>L23</v>
          </cell>
          <cell r="F120" t="str">
            <v>тыс.руб.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7">
          <cell r="C127" t="str">
            <v>Другие виды топлива</v>
          </cell>
          <cell r="D127" t="str">
            <v>L23</v>
          </cell>
          <cell r="F127" t="str">
            <v>тыс.руб.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Другие виды топлива</v>
          </cell>
          <cell r="D128" t="str">
            <v>L23</v>
          </cell>
          <cell r="F128" t="str">
            <v>тыс.руб.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2198674.2359202262</v>
          </cell>
          <cell r="N129">
            <v>2395028.9219623711</v>
          </cell>
          <cell r="O129">
            <v>2351633.4767117249</v>
          </cell>
          <cell r="P129">
            <v>253918.95210621497</v>
          </cell>
          <cell r="Q129">
            <v>339521.94902245438</v>
          </cell>
          <cell r="R129">
            <v>323097.66942763631</v>
          </cell>
          <cell r="S129">
            <v>1121828.5384222365</v>
          </cell>
          <cell r="T129">
            <v>1222014.4990599307</v>
          </cell>
          <cell r="U129">
            <v>1199872.8611017552</v>
          </cell>
          <cell r="V129">
            <v>0</v>
          </cell>
          <cell r="W129">
            <v>0</v>
          </cell>
          <cell r="X129">
            <v>0</v>
          </cell>
        </row>
        <row r="133">
          <cell r="C133" t="str">
            <v>Уголь</v>
          </cell>
          <cell r="D133" t="str">
            <v>L24</v>
          </cell>
          <cell r="E133" t="str">
            <v>24.</v>
          </cell>
          <cell r="F133" t="str">
            <v>руб/тнт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</row>
        <row r="134">
          <cell r="B134" t="str">
            <v>Интинский</v>
          </cell>
          <cell r="C134" t="str">
            <v>Уголь</v>
          </cell>
          <cell r="D134" t="str">
            <v>L24</v>
          </cell>
          <cell r="E134" t="str">
            <v>Интинский24.</v>
          </cell>
          <cell r="F134" t="str">
            <v>руб/тнт</v>
          </cell>
          <cell r="G134">
            <v>493.43584622384037</v>
          </cell>
          <cell r="H134">
            <v>565.15449714664544</v>
          </cell>
          <cell r="I134">
            <v>565.15449714664544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493.43584622384037</v>
          </cell>
          <cell r="Q134">
            <v>565.15449714664544</v>
          </cell>
          <cell r="R134">
            <v>565.15449714664544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</row>
        <row r="135">
          <cell r="B135" t="str">
            <v>Кузнецкий</v>
          </cell>
          <cell r="C135" t="str">
            <v>Уголь</v>
          </cell>
          <cell r="D135" t="str">
            <v>L24</v>
          </cell>
          <cell r="E135" t="str">
            <v>Кузнецкий24.</v>
          </cell>
          <cell r="F135" t="str">
            <v>руб/тнт</v>
          </cell>
          <cell r="G135">
            <v>836.03956702669598</v>
          </cell>
          <cell r="H135">
            <v>957.5541070101591</v>
          </cell>
          <cell r="I135">
            <v>957.5541070101591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836.03956702669598</v>
          </cell>
          <cell r="Q135">
            <v>957.5541070101591</v>
          </cell>
          <cell r="R135">
            <v>957.5541070101591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</row>
        <row r="136">
          <cell r="C136" t="str">
            <v>Уголь</v>
          </cell>
          <cell r="D136" t="str">
            <v>L24</v>
          </cell>
          <cell r="E136" t="str">
            <v>24.</v>
          </cell>
          <cell r="F136" t="str">
            <v>руб/тнт</v>
          </cell>
          <cell r="G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</row>
        <row r="137">
          <cell r="K137">
            <v>0</v>
          </cell>
          <cell r="L137">
            <v>0</v>
          </cell>
          <cell r="M137">
            <v>1815.5020567209169</v>
          </cell>
          <cell r="N137">
            <v>1882.383393732588</v>
          </cell>
          <cell r="O137">
            <v>1882.383393732588</v>
          </cell>
          <cell r="P137">
            <v>1815.4518090287397</v>
          </cell>
          <cell r="Q137">
            <v>1882.3312949641083</v>
          </cell>
          <cell r="R137">
            <v>1882.3312949641083</v>
          </cell>
          <cell r="S137">
            <v>1815.4826788224832</v>
          </cell>
          <cell r="T137">
            <v>1882.3633019711485</v>
          </cell>
          <cell r="U137">
            <v>1882.3633019711485</v>
          </cell>
          <cell r="W137">
            <v>0</v>
          </cell>
          <cell r="X137">
            <v>0</v>
          </cell>
        </row>
        <row r="139"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</row>
        <row r="141"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</row>
        <row r="143">
          <cell r="C143" t="str">
            <v>Другие виды топлива</v>
          </cell>
          <cell r="D143" t="str">
            <v>L24</v>
          </cell>
          <cell r="E143" t="str">
            <v>24.</v>
          </cell>
          <cell r="F143" t="str">
            <v>руб/тнт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</row>
        <row r="144">
          <cell r="C144" t="str">
            <v>Другие виды топлива</v>
          </cell>
          <cell r="D144" t="str">
            <v>L24</v>
          </cell>
          <cell r="E144" t="str">
            <v>24.</v>
          </cell>
          <cell r="F144" t="str">
            <v>руб/тнт</v>
          </cell>
          <cell r="G144">
            <v>0</v>
          </cell>
          <cell r="H144">
            <v>0</v>
          </cell>
          <cell r="I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</row>
        <row r="148">
          <cell r="C148" t="str">
            <v>Уголь</v>
          </cell>
          <cell r="D148" t="str">
            <v>L25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B149" t="str">
            <v>Интинский</v>
          </cell>
          <cell r="C149" t="str">
            <v>Уголь</v>
          </cell>
          <cell r="D149" t="str">
            <v>L25</v>
          </cell>
          <cell r="F149" t="str">
            <v>тыс.руб.</v>
          </cell>
          <cell r="G149">
            <v>264862.86111255636</v>
          </cell>
          <cell r="H149">
            <v>303359.47059870575</v>
          </cell>
          <cell r="I149">
            <v>303359.47059870575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264862.86111255636</v>
          </cell>
          <cell r="Q149">
            <v>303359.47059870575</v>
          </cell>
          <cell r="R149">
            <v>303359.47059870575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B150" t="str">
            <v>Кузнецкий</v>
          </cell>
          <cell r="C150" t="str">
            <v>Уголь</v>
          </cell>
          <cell r="D150" t="str">
            <v>L25</v>
          </cell>
          <cell r="F150" t="str">
            <v>тыс.руб.</v>
          </cell>
          <cell r="G150">
            <v>256910.05085005608</v>
          </cell>
          <cell r="H150">
            <v>294250.75561741291</v>
          </cell>
          <cell r="I150">
            <v>294250.75561741291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256910.05085005608</v>
          </cell>
          <cell r="Q150">
            <v>294250.75561741291</v>
          </cell>
          <cell r="R150">
            <v>294250.75561741291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Уголь</v>
          </cell>
          <cell r="D151" t="str">
            <v>L25</v>
          </cell>
          <cell r="F151" t="str">
            <v>тыс.руб.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8">
          <cell r="C158" t="str">
            <v>Другие виды топлива</v>
          </cell>
          <cell r="D158" t="str">
            <v>L25</v>
          </cell>
          <cell r="F158" t="str">
            <v>тыс.руб.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Другие виды топлива</v>
          </cell>
          <cell r="D159" t="str">
            <v>L25</v>
          </cell>
          <cell r="F159" t="str">
            <v>тыс.руб.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772608.48024004546</v>
          </cell>
          <cell r="N160">
            <v>801070.62819174724</v>
          </cell>
          <cell r="O160">
            <v>801070.62819174724</v>
          </cell>
          <cell r="P160">
            <v>298727.0849246789</v>
          </cell>
          <cell r="Q160">
            <v>341601.87094931322</v>
          </cell>
          <cell r="R160">
            <v>341601.87094931322</v>
          </cell>
          <cell r="S160">
            <v>394488.60154483031</v>
          </cell>
          <cell r="T160">
            <v>409021.17946701468</v>
          </cell>
          <cell r="U160">
            <v>409021.17946701468</v>
          </cell>
          <cell r="V160">
            <v>0</v>
          </cell>
          <cell r="W160">
            <v>0</v>
          </cell>
          <cell r="X160">
            <v>0</v>
          </cell>
        </row>
        <row r="164">
          <cell r="C164" t="str">
            <v>Уголь</v>
          </cell>
          <cell r="D164" t="str">
            <v>L26</v>
          </cell>
          <cell r="F164" t="str">
            <v>тыс.руб.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 t="str">
            <v>Интинский</v>
          </cell>
          <cell r="C165" t="str">
            <v>Уголь</v>
          </cell>
          <cell r="D165" t="str">
            <v>L26</v>
          </cell>
          <cell r="F165" t="str">
            <v>тыс.руб.</v>
          </cell>
          <cell r="G165">
            <v>527320.19487237604</v>
          </cell>
          <cell r="H165">
            <v>658035.54003080446</v>
          </cell>
          <cell r="I165">
            <v>640381.17119855806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527320.19487237604</v>
          </cell>
          <cell r="Q165">
            <v>658035.54003080446</v>
          </cell>
          <cell r="R165">
            <v>640381.17119855806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B166" t="str">
            <v>Кузнецкий</v>
          </cell>
          <cell r="C166" t="str">
            <v>Уголь</v>
          </cell>
          <cell r="D166" t="str">
            <v>L26</v>
          </cell>
          <cell r="F166" t="str">
            <v>тыс.руб.</v>
          </cell>
          <cell r="G166">
            <v>421019.69833957392</v>
          </cell>
          <cell r="H166">
            <v>516023.04863603658</v>
          </cell>
          <cell r="I166">
            <v>504984.10297502019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421019.69833957392</v>
          </cell>
          <cell r="Q166">
            <v>516023.04863603658</v>
          </cell>
          <cell r="R166">
            <v>504984.10297502019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Уголь</v>
          </cell>
          <cell r="D167" t="str">
            <v>L26</v>
          </cell>
          <cell r="F167" t="str">
            <v>тыс.руб.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74">
          <cell r="C174" t="str">
            <v>Другие виды топлива</v>
          </cell>
          <cell r="D174" t="str">
            <v>L26</v>
          </cell>
          <cell r="F174" t="str">
            <v>тыс.руб.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Другие виды топлива</v>
          </cell>
          <cell r="D175" t="str">
            <v>L26</v>
          </cell>
          <cell r="F175" t="str">
            <v>тыс.руб.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80">
          <cell r="C180" t="str">
            <v>Уголь</v>
          </cell>
          <cell r="D180" t="str">
            <v>L27</v>
          </cell>
          <cell r="F180" t="str">
            <v>руб/тут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 t="str">
            <v>Интинский</v>
          </cell>
          <cell r="C181" t="str">
            <v>Уголь</v>
          </cell>
          <cell r="D181" t="str">
            <v>L27</v>
          </cell>
          <cell r="F181" t="str">
            <v>руб/тут</v>
          </cell>
          <cell r="G181">
            <v>1754.265719716394</v>
          </cell>
          <cell r="H181">
            <v>2189.1238026840406</v>
          </cell>
          <cell r="I181">
            <v>2130.3920219807906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1754.265719716394</v>
          </cell>
          <cell r="Q181">
            <v>2189.1238026840406</v>
          </cell>
          <cell r="R181">
            <v>2130.3920219807906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 t="str">
            <v>Кузнецкий</v>
          </cell>
          <cell r="C182" t="str">
            <v>Уголь</v>
          </cell>
          <cell r="D182" t="str">
            <v>L27</v>
          </cell>
          <cell r="F182" t="str">
            <v>руб/тут</v>
          </cell>
          <cell r="G182">
            <v>1986.5478657166316</v>
          </cell>
          <cell r="H182">
            <v>2434.8135965403421</v>
          </cell>
          <cell r="I182">
            <v>2382.7272119147783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1986.5478657166316</v>
          </cell>
          <cell r="Q182">
            <v>2434.8135965403421</v>
          </cell>
          <cell r="R182">
            <v>2382.7272119147783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Уголь</v>
          </cell>
          <cell r="D183" t="str">
            <v>L27</v>
          </cell>
          <cell r="F183" t="str">
            <v>руб/тут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90">
          <cell r="C190" t="str">
            <v>Другие виды топлива</v>
          </cell>
          <cell r="D190" t="str">
            <v>L27</v>
          </cell>
          <cell r="F190" t="str">
            <v>руб/тут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Другие виды топлива</v>
          </cell>
          <cell r="D191" t="str">
            <v>L27</v>
          </cell>
          <cell r="F191" t="str">
            <v>руб/тут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6">
          <cell r="C196" t="str">
            <v>Уголь</v>
          </cell>
          <cell r="D196" t="str">
            <v>L28</v>
          </cell>
          <cell r="F196" t="str">
            <v>руб/тнт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B197" t="str">
            <v>Интинский</v>
          </cell>
          <cell r="C197" t="str">
            <v>Уголь</v>
          </cell>
          <cell r="D197" t="str">
            <v>L28</v>
          </cell>
          <cell r="F197" t="str">
            <v>руб/тнт</v>
          </cell>
          <cell r="G197">
            <v>982.39022826683515</v>
          </cell>
          <cell r="H197">
            <v>1225.9111080223424</v>
          </cell>
          <cell r="I197">
            <v>1193.0212631128088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982.39022826683527</v>
          </cell>
          <cell r="Q197">
            <v>1225.9111080223424</v>
          </cell>
          <cell r="R197">
            <v>1193.0212631128088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B198" t="str">
            <v>Кузнецкий</v>
          </cell>
          <cell r="C198" t="str">
            <v>Уголь</v>
          </cell>
          <cell r="D198" t="str">
            <v>L28</v>
          </cell>
          <cell r="F198" t="str">
            <v>руб/тнт</v>
          </cell>
          <cell r="G198">
            <v>1370.0870212935488</v>
          </cell>
          <cell r="H198">
            <v>1679.2479886637861</v>
          </cell>
          <cell r="I198">
            <v>1643.3249279647955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1370.0870212935488</v>
          </cell>
          <cell r="Q198">
            <v>1679.2479886637861</v>
          </cell>
          <cell r="R198">
            <v>1643.3249279647955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Уголь</v>
          </cell>
          <cell r="D199" t="str">
            <v>L28</v>
          </cell>
          <cell r="F199" t="str">
            <v>руб/тнт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6">
          <cell r="C206" t="str">
            <v>Другие виды топлива</v>
          </cell>
          <cell r="D206" t="str">
            <v>L28</v>
          </cell>
          <cell r="F206" t="str">
            <v>руб/тнт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Другие виды топлива</v>
          </cell>
          <cell r="D207" t="str">
            <v>L28</v>
          </cell>
          <cell r="F207" t="str">
            <v>руб/тнт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9">
          <cell r="G209">
            <v>1438.3610712750854</v>
          </cell>
          <cell r="H209">
            <v>1571.9204090490275</v>
          </cell>
          <cell r="I209">
            <v>1548.5306705115811</v>
          </cell>
          <cell r="J209">
            <v>0</v>
          </cell>
          <cell r="K209">
            <v>0</v>
          </cell>
          <cell r="L209">
            <v>0</v>
          </cell>
          <cell r="M209">
            <v>1611.8893691392275</v>
          </cell>
          <cell r="N209">
            <v>1733.8501178580555</v>
          </cell>
          <cell r="O209">
            <v>1710.3085489295445</v>
          </cell>
          <cell r="P209">
            <v>714.95053206840214</v>
          </cell>
          <cell r="Q209">
            <v>881.16046232691133</v>
          </cell>
          <cell r="R209">
            <v>859.91259905036918</v>
          </cell>
          <cell r="S209">
            <v>1707.9105448931839</v>
          </cell>
          <cell r="T209">
            <v>1837.1242802898621</v>
          </cell>
          <cell r="U209">
            <v>1812.1849480398839</v>
          </cell>
          <cell r="V209">
            <v>0</v>
          </cell>
          <cell r="W209">
            <v>0</v>
          </cell>
          <cell r="X209">
            <v>0</v>
          </cell>
        </row>
      </sheetData>
      <sheetData sheetId="10">
        <row r="8">
          <cell r="G8">
            <v>3904.2099999999996</v>
          </cell>
          <cell r="H8">
            <v>0</v>
          </cell>
          <cell r="I8">
            <v>0</v>
          </cell>
          <cell r="J8">
            <v>0</v>
          </cell>
          <cell r="K8">
            <v>1986.87</v>
          </cell>
          <cell r="L8">
            <v>0</v>
          </cell>
          <cell r="M8">
            <v>882.56999999999994</v>
          </cell>
          <cell r="N8">
            <v>0</v>
          </cell>
          <cell r="O8">
            <v>1034.77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2881.2</v>
          </cell>
          <cell r="H9">
            <v>0</v>
          </cell>
          <cell r="K9">
            <v>1573.1</v>
          </cell>
          <cell r="M9">
            <v>648</v>
          </cell>
          <cell r="O9">
            <v>660.1</v>
          </cell>
        </row>
        <row r="10">
          <cell r="G10">
            <v>1023.01</v>
          </cell>
          <cell r="H10">
            <v>0</v>
          </cell>
          <cell r="K10">
            <v>413.77</v>
          </cell>
          <cell r="M10">
            <v>234.57</v>
          </cell>
          <cell r="O10">
            <v>374.67</v>
          </cell>
        </row>
        <row r="11">
          <cell r="G11">
            <v>610.01</v>
          </cell>
          <cell r="H11">
            <v>0</v>
          </cell>
          <cell r="I11">
            <v>0</v>
          </cell>
          <cell r="J11">
            <v>0</v>
          </cell>
          <cell r="K11">
            <v>290.25</v>
          </cell>
          <cell r="L11">
            <v>0</v>
          </cell>
          <cell r="M11">
            <v>157.16999999999999</v>
          </cell>
          <cell r="N11">
            <v>0</v>
          </cell>
          <cell r="O11">
            <v>162.59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329.15</v>
          </cell>
          <cell r="H12">
            <v>0</v>
          </cell>
          <cell r="K12">
            <v>158.69</v>
          </cell>
          <cell r="M12">
            <v>85.71</v>
          </cell>
          <cell r="O12">
            <v>84.75</v>
          </cell>
        </row>
        <row r="13">
          <cell r="G13">
            <v>8.4306428189057456</v>
          </cell>
          <cell r="H13">
            <v>0</v>
          </cell>
          <cell r="I13">
            <v>0</v>
          </cell>
          <cell r="J13">
            <v>0</v>
          </cell>
          <cell r="K13">
            <v>7.9869342231751448</v>
          </cell>
          <cell r="L13">
            <v>0</v>
          </cell>
          <cell r="M13">
            <v>9.7114109928957468</v>
          </cell>
          <cell r="N13">
            <v>0</v>
          </cell>
          <cell r="O13">
            <v>8.1902258472897369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280.86</v>
          </cell>
          <cell r="H14">
            <v>0</v>
          </cell>
          <cell r="K14">
            <v>131.56</v>
          </cell>
          <cell r="M14">
            <v>71.459999999999994</v>
          </cell>
          <cell r="O14">
            <v>77.84</v>
          </cell>
        </row>
        <row r="15">
          <cell r="G15">
            <v>47.391013829550289</v>
          </cell>
          <cell r="H15">
            <v>0</v>
          </cell>
          <cell r="I15">
            <v>0</v>
          </cell>
          <cell r="J15">
            <v>0</v>
          </cell>
          <cell r="K15">
            <v>44.248621014395262</v>
          </cell>
          <cell r="L15">
            <v>0</v>
          </cell>
          <cell r="M15">
            <v>44.163452981311181</v>
          </cell>
          <cell r="N15">
            <v>0</v>
          </cell>
          <cell r="O15">
            <v>58.300128823511784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3294.2</v>
          </cell>
          <cell r="H16">
            <v>0</v>
          </cell>
          <cell r="I16">
            <v>0</v>
          </cell>
          <cell r="J16">
            <v>0</v>
          </cell>
          <cell r="K16">
            <v>1696.62</v>
          </cell>
          <cell r="L16">
            <v>0</v>
          </cell>
          <cell r="M16">
            <v>725.4</v>
          </cell>
          <cell r="N16">
            <v>0</v>
          </cell>
          <cell r="O16">
            <v>872.18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2455.81</v>
          </cell>
          <cell r="H17">
            <v>0</v>
          </cell>
          <cell r="K17">
            <v>1370.5</v>
          </cell>
          <cell r="M17">
            <v>531.6</v>
          </cell>
          <cell r="O17">
            <v>553.71</v>
          </cell>
        </row>
        <row r="18">
          <cell r="G18">
            <v>838.38999999999976</v>
          </cell>
          <cell r="H18">
            <v>0</v>
          </cell>
          <cell r="I18">
            <v>0</v>
          </cell>
          <cell r="J18">
            <v>0</v>
          </cell>
          <cell r="K18">
            <v>326.11999999999989</v>
          </cell>
          <cell r="L18">
            <v>0</v>
          </cell>
          <cell r="M18">
            <v>193.79999999999995</v>
          </cell>
          <cell r="N18">
            <v>0</v>
          </cell>
          <cell r="O18">
            <v>318.46999999999991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3.9599999999999227</v>
          </cell>
          <cell r="H19">
            <v>0</v>
          </cell>
          <cell r="K19">
            <v>1.6399999999998727</v>
          </cell>
          <cell r="M19">
            <v>1.3300000000000409</v>
          </cell>
          <cell r="O19">
            <v>0.99000000000000909</v>
          </cell>
        </row>
        <row r="20">
          <cell r="G20">
            <v>27.13</v>
          </cell>
          <cell r="H20">
            <v>0</v>
          </cell>
          <cell r="K20">
            <v>13.01</v>
          </cell>
          <cell r="M20">
            <v>8.69</v>
          </cell>
          <cell r="O20">
            <v>5.43</v>
          </cell>
        </row>
        <row r="21">
          <cell r="G21">
            <v>0.82356869649687325</v>
          </cell>
          <cell r="H21">
            <v>0</v>
          </cell>
          <cell r="I21">
            <v>0</v>
          </cell>
          <cell r="J21">
            <v>0</v>
          </cell>
          <cell r="K21">
            <v>0.76681873371762688</v>
          </cell>
          <cell r="L21">
            <v>0</v>
          </cell>
          <cell r="M21">
            <v>1.197959746346843</v>
          </cell>
          <cell r="N21">
            <v>0</v>
          </cell>
          <cell r="O21">
            <v>0.62257790822995251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3263.1099999999997</v>
          </cell>
          <cell r="H22">
            <v>0</v>
          </cell>
          <cell r="I22">
            <v>0</v>
          </cell>
          <cell r="J22">
            <v>0</v>
          </cell>
          <cell r="K22">
            <v>1681.97</v>
          </cell>
          <cell r="L22">
            <v>0</v>
          </cell>
          <cell r="M22">
            <v>715.37999999999988</v>
          </cell>
          <cell r="N22">
            <v>0</v>
          </cell>
          <cell r="O22">
            <v>865.76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5926.44</v>
          </cell>
          <cell r="H23">
            <v>0</v>
          </cell>
          <cell r="K23">
            <v>2973.2</v>
          </cell>
          <cell r="M23">
            <v>1618.08</v>
          </cell>
          <cell r="O23">
            <v>1335.16</v>
          </cell>
        </row>
        <row r="24">
          <cell r="G24">
            <v>0</v>
          </cell>
          <cell r="H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5926.44</v>
          </cell>
          <cell r="H26">
            <v>0</v>
          </cell>
          <cell r="I26">
            <v>0</v>
          </cell>
          <cell r="J26">
            <v>0</v>
          </cell>
          <cell r="K26">
            <v>2973.2</v>
          </cell>
          <cell r="L26">
            <v>0</v>
          </cell>
          <cell r="M26">
            <v>1618.08</v>
          </cell>
          <cell r="N26">
            <v>0</v>
          </cell>
          <cell r="O26">
            <v>1335.16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3294.2</v>
          </cell>
          <cell r="H27">
            <v>0</v>
          </cell>
          <cell r="I27">
            <v>0</v>
          </cell>
          <cell r="J27">
            <v>0</v>
          </cell>
          <cell r="K27">
            <v>1696.62</v>
          </cell>
          <cell r="L27">
            <v>0</v>
          </cell>
          <cell r="M27">
            <v>725.4</v>
          </cell>
          <cell r="N27">
            <v>0</v>
          </cell>
          <cell r="O27">
            <v>872.18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316.83346335984459</v>
          </cell>
          <cell r="H28">
            <v>0</v>
          </cell>
          <cell r="I28">
            <v>0</v>
          </cell>
          <cell r="J28">
            <v>0</v>
          </cell>
          <cell r="K28">
            <v>297.06388820124721</v>
          </cell>
          <cell r="L28">
            <v>0</v>
          </cell>
          <cell r="M28">
            <v>358.69999999999993</v>
          </cell>
          <cell r="N28">
            <v>0</v>
          </cell>
          <cell r="O28">
            <v>320.46972069985549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272.47945293141714</v>
          </cell>
          <cell r="H29">
            <v>0</v>
          </cell>
          <cell r="K29">
            <v>261.10000000000002</v>
          </cell>
          <cell r="M29">
            <v>308.46121953254976</v>
          </cell>
          <cell r="O29">
            <v>266.10000000000002</v>
          </cell>
        </row>
        <row r="30">
          <cell r="G30">
            <v>446.75512553405514</v>
          </cell>
          <cell r="H30">
            <v>0</v>
          </cell>
          <cell r="K30">
            <v>448.2</v>
          </cell>
          <cell r="M30">
            <v>496.50668574043607</v>
          </cell>
          <cell r="O30">
            <v>415</v>
          </cell>
        </row>
        <row r="31">
          <cell r="G31">
            <v>1043.7127949999999</v>
          </cell>
          <cell r="H31">
            <v>0</v>
          </cell>
          <cell r="I31">
            <v>0</v>
          </cell>
          <cell r="J31">
            <v>0</v>
          </cell>
          <cell r="K31">
            <v>504.00453399999998</v>
          </cell>
          <cell r="L31">
            <v>0</v>
          </cell>
          <cell r="M31">
            <v>260.20097999999996</v>
          </cell>
          <cell r="N31">
            <v>0</v>
          </cell>
          <cell r="O31">
            <v>279.50728099999998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5926.44</v>
          </cell>
          <cell r="H32">
            <v>0</v>
          </cell>
          <cell r="I32">
            <v>0</v>
          </cell>
          <cell r="J32">
            <v>0</v>
          </cell>
          <cell r="K32">
            <v>2973.2</v>
          </cell>
          <cell r="L32">
            <v>0</v>
          </cell>
          <cell r="M32">
            <v>1618.08</v>
          </cell>
          <cell r="N32">
            <v>0</v>
          </cell>
          <cell r="O32">
            <v>1335.16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135.69567851239105</v>
          </cell>
          <cell r="H33">
            <v>0</v>
          </cell>
          <cell r="K33">
            <v>136.72137764025294</v>
          </cell>
          <cell r="M33">
            <v>129.85493211891554</v>
          </cell>
          <cell r="O33">
            <v>140.49</v>
          </cell>
        </row>
        <row r="34">
          <cell r="G34">
            <v>804.19229696297486</v>
          </cell>
          <cell r="H34">
            <v>0</v>
          </cell>
          <cell r="I34">
            <v>0</v>
          </cell>
          <cell r="J34">
            <v>0</v>
          </cell>
          <cell r="K34">
            <v>406.5</v>
          </cell>
          <cell r="L34">
            <v>0</v>
          </cell>
          <cell r="M34">
            <v>210.11566856297483</v>
          </cell>
          <cell r="N34">
            <v>0</v>
          </cell>
          <cell r="O34">
            <v>187.5766284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1847.9050919629749</v>
          </cell>
          <cell r="H35">
            <v>0</v>
          </cell>
          <cell r="I35">
            <v>0</v>
          </cell>
          <cell r="J35">
            <v>0</v>
          </cell>
          <cell r="K35">
            <v>910.50453399999992</v>
          </cell>
          <cell r="L35">
            <v>0</v>
          </cell>
          <cell r="M35">
            <v>470.31664856297482</v>
          </cell>
          <cell r="N35">
            <v>0</v>
          </cell>
          <cell r="O35">
            <v>467.08390939999998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56.480865794427501</v>
          </cell>
          <cell r="H36">
            <v>0</v>
          </cell>
          <cell r="I36">
            <v>0</v>
          </cell>
          <cell r="J36">
            <v>0</v>
          </cell>
          <cell r="K36">
            <v>55.354423309219904</v>
          </cell>
          <cell r="L36">
            <v>0</v>
          </cell>
          <cell r="M36">
            <v>55.324637304469007</v>
          </cell>
          <cell r="N36">
            <v>0</v>
          </cell>
          <cell r="O36">
            <v>59.840914100219265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Интинский</v>
          </cell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305.01593827547327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305.01593827547327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Кузнецкий</v>
          </cell>
          <cell r="C41" t="str">
            <v>Уголь</v>
          </cell>
          <cell r="D41" t="str">
            <v>L18</v>
          </cell>
          <cell r="F41" t="str">
            <v>тыс.тут</v>
          </cell>
          <cell r="G41">
            <v>156.9290739430806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156.9290739430806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Уголь</v>
          </cell>
          <cell r="D42" t="str">
            <v>L18</v>
          </cell>
          <cell r="F42" t="str">
            <v>тыс.тут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50">
          <cell r="C50" t="str">
            <v>Другие виды топлива</v>
          </cell>
          <cell r="D50" t="str">
            <v>L18</v>
          </cell>
          <cell r="F50" t="str">
            <v>тыс.тут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 t="str">
            <v>Другие виды топлива</v>
          </cell>
          <cell r="D51" t="str">
            <v>L18</v>
          </cell>
          <cell r="F51" t="str">
            <v>тыс.тут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7">
          <cell r="C57" t="str">
            <v>Уголь</v>
          </cell>
          <cell r="D57" t="str">
            <v>L19</v>
          </cell>
          <cell r="F57" t="str">
            <v>%</v>
          </cell>
          <cell r="G57">
            <v>0</v>
          </cell>
          <cell r="H57">
            <v>0</v>
          </cell>
        </row>
        <row r="58">
          <cell r="B58" t="str">
            <v>Интинский</v>
          </cell>
          <cell r="C58" t="str">
            <v>Уголь</v>
          </cell>
          <cell r="D58" t="str">
            <v>L19</v>
          </cell>
          <cell r="F58" t="str">
            <v>%</v>
          </cell>
          <cell r="G58">
            <v>16.506039168465296</v>
          </cell>
          <cell r="H58">
            <v>0</v>
          </cell>
          <cell r="M58">
            <v>64.853315145749519</v>
          </cell>
        </row>
        <row r="59">
          <cell r="B59" t="str">
            <v>Кузнецкий</v>
          </cell>
          <cell r="C59" t="str">
            <v>Уголь</v>
          </cell>
          <cell r="D59" t="str">
            <v>L19</v>
          </cell>
          <cell r="F59" t="str">
            <v>%</v>
          </cell>
          <cell r="G59">
            <v>8.4922691444277305</v>
          </cell>
          <cell r="H59">
            <v>0</v>
          </cell>
          <cell r="M59">
            <v>33.366684854250487</v>
          </cell>
        </row>
        <row r="60">
          <cell r="C60" t="str">
            <v>Уголь</v>
          </cell>
          <cell r="D60" t="str">
            <v>L19</v>
          </cell>
          <cell r="F60" t="str">
            <v>%</v>
          </cell>
          <cell r="G60">
            <v>0</v>
          </cell>
          <cell r="H60">
            <v>0</v>
          </cell>
        </row>
        <row r="61">
          <cell r="K61">
            <v>100</v>
          </cell>
          <cell r="M61">
            <v>1.78</v>
          </cell>
          <cell r="O61">
            <v>100</v>
          </cell>
        </row>
        <row r="67">
          <cell r="C67" t="str">
            <v>Другие виды топлива</v>
          </cell>
          <cell r="D67" t="str">
            <v>L19</v>
          </cell>
          <cell r="F67" t="str">
            <v>%</v>
          </cell>
          <cell r="G67">
            <v>0</v>
          </cell>
          <cell r="H67">
            <v>0</v>
          </cell>
        </row>
        <row r="68">
          <cell r="C68" t="str">
            <v>Другие виды топлива</v>
          </cell>
          <cell r="D68" t="str">
            <v>L19</v>
          </cell>
          <cell r="F68" t="str">
            <v>%</v>
          </cell>
          <cell r="G68">
            <v>0</v>
          </cell>
          <cell r="H68">
            <v>0</v>
          </cell>
        </row>
        <row r="72">
          <cell r="C72" t="str">
            <v>Уголь</v>
          </cell>
          <cell r="D72" t="str">
            <v>L20</v>
          </cell>
          <cell r="G72">
            <v>0</v>
          </cell>
          <cell r="H72">
            <v>0</v>
          </cell>
        </row>
        <row r="73">
          <cell r="B73" t="str">
            <v>Интинский</v>
          </cell>
          <cell r="C73" t="str">
            <v>Уголь</v>
          </cell>
          <cell r="D73" t="str">
            <v>L20</v>
          </cell>
          <cell r="G73">
            <v>0.54547000000000001</v>
          </cell>
          <cell r="H73">
            <v>0</v>
          </cell>
          <cell r="M73">
            <v>0.54547000000000001</v>
          </cell>
        </row>
        <row r="74">
          <cell r="B74" t="str">
            <v>Кузнецкий</v>
          </cell>
          <cell r="C74" t="str">
            <v>Уголь</v>
          </cell>
          <cell r="D74" t="str">
            <v>L20</v>
          </cell>
          <cell r="G74">
            <v>0.69799999999999995</v>
          </cell>
          <cell r="H74">
            <v>0</v>
          </cell>
          <cell r="M74">
            <v>0.69799999999999995</v>
          </cell>
        </row>
        <row r="75">
          <cell r="C75" t="str">
            <v>Уголь</v>
          </cell>
          <cell r="D75" t="str">
            <v>L20</v>
          </cell>
          <cell r="G75">
            <v>0</v>
          </cell>
          <cell r="H75">
            <v>0</v>
          </cell>
        </row>
        <row r="76">
          <cell r="I76">
            <v>2</v>
          </cell>
          <cell r="K76">
            <v>1.3664500903498464</v>
          </cell>
          <cell r="M76">
            <v>1.3629098360655738</v>
          </cell>
          <cell r="O76">
            <v>1.3628716179604812</v>
          </cell>
        </row>
        <row r="82">
          <cell r="C82" t="str">
            <v>Другие виды топлива</v>
          </cell>
          <cell r="D82" t="str">
            <v>L20</v>
          </cell>
          <cell r="G82">
            <v>0</v>
          </cell>
          <cell r="H82">
            <v>0</v>
          </cell>
        </row>
        <row r="83">
          <cell r="C83" t="str">
            <v>Другие виды топлива</v>
          </cell>
          <cell r="D83" t="str">
            <v>L20</v>
          </cell>
          <cell r="G83">
            <v>0</v>
          </cell>
          <cell r="H83">
            <v>0</v>
          </cell>
        </row>
        <row r="87">
          <cell r="C87" t="str">
            <v>Уголь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B88" t="str">
            <v>Интинский</v>
          </cell>
          <cell r="C88" t="str">
            <v>Уголь</v>
          </cell>
          <cell r="D88" t="str">
            <v>L21</v>
          </cell>
          <cell r="F88" t="str">
            <v>тыс. тнт</v>
          </cell>
          <cell r="G88">
            <v>559.18004340380458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559.18004340380458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B89" t="str">
            <v>Кузнецкий</v>
          </cell>
          <cell r="C89" t="str">
            <v>Уголь</v>
          </cell>
          <cell r="D89" t="str">
            <v>L21</v>
          </cell>
          <cell r="F89" t="str">
            <v>тыс. тнт</v>
          </cell>
          <cell r="G89">
            <v>224.82675350011547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224.82675350011547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Уголь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7">
          <cell r="C97" t="str">
            <v>Другие виды топлива</v>
          </cell>
          <cell r="D97" t="str">
            <v>L21</v>
          </cell>
          <cell r="F97" t="str">
            <v>тыс. тнт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C98" t="str">
            <v>Другие виды топлива</v>
          </cell>
          <cell r="D98" t="str">
            <v>L21</v>
          </cell>
          <cell r="F98" t="str">
            <v>тыс. тнт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102">
          <cell r="C102" t="str">
            <v>Уголь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B103" t="str">
            <v>Интинский</v>
          </cell>
          <cell r="C103" t="str">
            <v>Уголь</v>
          </cell>
          <cell r="D103" t="str">
            <v>L22</v>
          </cell>
          <cell r="E103" t="str">
            <v>Интинский22.</v>
          </cell>
          <cell r="F103" t="str">
            <v>руб/тнт</v>
          </cell>
          <cell r="G103">
            <v>437.34739002056784</v>
          </cell>
          <cell r="H103">
            <v>0</v>
          </cell>
          <cell r="M103">
            <v>437.34739002056784</v>
          </cell>
        </row>
        <row r="104">
          <cell r="B104" t="str">
            <v>Кузнецкий</v>
          </cell>
          <cell r="C104" t="str">
            <v>Уголь</v>
          </cell>
          <cell r="D104" t="str">
            <v>L22</v>
          </cell>
          <cell r="E104" t="str">
            <v>Кузнецкий22.</v>
          </cell>
          <cell r="F104" t="str">
            <v>руб/тнт</v>
          </cell>
          <cell r="G104">
            <v>477.6810861063085</v>
          </cell>
          <cell r="H104">
            <v>0</v>
          </cell>
          <cell r="M104">
            <v>477.6810861063085</v>
          </cell>
        </row>
        <row r="105">
          <cell r="C105" t="str">
            <v>Уголь</v>
          </cell>
          <cell r="D105" t="str">
            <v>L22</v>
          </cell>
          <cell r="E105" t="str">
            <v>22.</v>
          </cell>
          <cell r="F105" t="str">
            <v>руб/тнт</v>
          </cell>
          <cell r="G105">
            <v>0</v>
          </cell>
          <cell r="H105">
            <v>0</v>
          </cell>
          <cell r="M105">
            <v>0</v>
          </cell>
        </row>
        <row r="106">
          <cell r="K106">
            <v>5060.2551999999996</v>
          </cell>
          <cell r="M106">
            <v>4894.7556747686722</v>
          </cell>
          <cell r="O106">
            <v>5056.5975798486661</v>
          </cell>
        </row>
        <row r="112">
          <cell r="C112" t="str">
            <v>Другие виды топлива</v>
          </cell>
          <cell r="D112" t="str">
            <v>L22</v>
          </cell>
          <cell r="E112" t="str">
            <v>22.</v>
          </cell>
          <cell r="F112" t="str">
            <v>руб/тнт</v>
          </cell>
          <cell r="G112">
            <v>0</v>
          </cell>
          <cell r="H112">
            <v>0</v>
          </cell>
        </row>
        <row r="113">
          <cell r="C113" t="str">
            <v>Другие виды топлива</v>
          </cell>
          <cell r="D113" t="str">
            <v>L22</v>
          </cell>
          <cell r="E113" t="str">
            <v>22.</v>
          </cell>
          <cell r="F113" t="str">
            <v>руб/тнт</v>
          </cell>
          <cell r="G113">
            <v>0</v>
          </cell>
          <cell r="H113">
            <v>0</v>
          </cell>
        </row>
        <row r="117">
          <cell r="C117" t="str">
            <v>Уголь</v>
          </cell>
          <cell r="D117" t="str">
            <v>L23</v>
          </cell>
          <cell r="F117" t="str">
            <v>тыс.руб.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B118" t="str">
            <v>Интинский</v>
          </cell>
          <cell r="C118" t="str">
            <v>Уголь</v>
          </cell>
          <cell r="D118" t="str">
            <v>L23</v>
          </cell>
          <cell r="F118" t="str">
            <v>тыс.руб.</v>
          </cell>
          <cell r="G118">
            <v>244555.93253424179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244555.93253424179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B119" t="str">
            <v>Кузнецкий</v>
          </cell>
          <cell r="C119" t="str">
            <v>Уголь</v>
          </cell>
          <cell r="D119" t="str">
            <v>L23</v>
          </cell>
          <cell r="F119" t="str">
            <v>тыс.руб.</v>
          </cell>
          <cell r="G119">
            <v>107395.48779769045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107395.48779769045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C120" t="str">
            <v>Уголь</v>
          </cell>
          <cell r="D120" t="str">
            <v>L23</v>
          </cell>
          <cell r="F120" t="str">
            <v>тыс.руб.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7">
          <cell r="C127" t="str">
            <v>Другие виды топлива</v>
          </cell>
          <cell r="D127" t="str">
            <v>L23</v>
          </cell>
          <cell r="F127" t="str">
            <v>тыс.руб.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C128" t="str">
            <v>Другие виды топлива</v>
          </cell>
          <cell r="D128" t="str">
            <v>L23</v>
          </cell>
          <cell r="F128" t="str">
            <v>тыс.руб.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I129">
            <v>0</v>
          </cell>
          <cell r="J129">
            <v>0</v>
          </cell>
          <cell r="K129">
            <v>1866435.9437702631</v>
          </cell>
          <cell r="L129">
            <v>0</v>
          </cell>
          <cell r="M129">
            <v>211349.69840113644</v>
          </cell>
          <cell r="N129">
            <v>0</v>
          </cell>
          <cell r="O129">
            <v>1037042.5372638904</v>
          </cell>
          <cell r="P129">
            <v>0</v>
          </cell>
          <cell r="Q129">
            <v>0</v>
          </cell>
          <cell r="R129">
            <v>0</v>
          </cell>
        </row>
        <row r="133">
          <cell r="C133" t="str">
            <v>Уголь</v>
          </cell>
          <cell r="D133" t="str">
            <v>L24</v>
          </cell>
          <cell r="E133" t="str">
            <v>24.</v>
          </cell>
          <cell r="F133" t="str">
            <v>руб/тнт</v>
          </cell>
          <cell r="G133">
            <v>0</v>
          </cell>
          <cell r="H133">
            <v>0</v>
          </cell>
        </row>
        <row r="134">
          <cell r="B134" t="str">
            <v>Интинский</v>
          </cell>
          <cell r="C134" t="str">
            <v>Уголь</v>
          </cell>
          <cell r="D134" t="str">
            <v>L24</v>
          </cell>
          <cell r="E134" t="str">
            <v>Интинский24.</v>
          </cell>
          <cell r="F134" t="str">
            <v>руб/тнт</v>
          </cell>
          <cell r="G134">
            <v>400.31089147109168</v>
          </cell>
          <cell r="H134">
            <v>0</v>
          </cell>
          <cell r="M134">
            <v>400.31089147109168</v>
          </cell>
        </row>
        <row r="135">
          <cell r="B135" t="str">
            <v>Кузнецкий</v>
          </cell>
          <cell r="C135" t="str">
            <v>Уголь</v>
          </cell>
          <cell r="D135" t="str">
            <v>L24</v>
          </cell>
          <cell r="E135" t="str">
            <v>Кузнецкий24.</v>
          </cell>
          <cell r="F135" t="str">
            <v>руб/тнт</v>
          </cell>
          <cell r="G135">
            <v>678.25584003019753</v>
          </cell>
          <cell r="H135">
            <v>0</v>
          </cell>
          <cell r="M135">
            <v>678.25584003019753</v>
          </cell>
        </row>
        <row r="136">
          <cell r="C136" t="str">
            <v>Уголь</v>
          </cell>
          <cell r="D136" t="str">
            <v>L24</v>
          </cell>
          <cell r="E136" t="str">
            <v>24.</v>
          </cell>
          <cell r="F136" t="str">
            <v>руб/тнт</v>
          </cell>
          <cell r="G136">
            <v>0</v>
          </cell>
          <cell r="H136">
            <v>0</v>
          </cell>
          <cell r="M136">
            <v>0</v>
          </cell>
        </row>
        <row r="137">
          <cell r="K137">
            <v>1333.3319972502038</v>
          </cell>
          <cell r="M137">
            <v>1333.2950945898517</v>
          </cell>
          <cell r="O137">
            <v>1333.3177658303464</v>
          </cell>
        </row>
        <row r="143">
          <cell r="C143" t="str">
            <v>Другие виды топлива</v>
          </cell>
          <cell r="D143" t="str">
            <v>L24</v>
          </cell>
          <cell r="E143" t="str">
            <v>24.</v>
          </cell>
          <cell r="F143" t="str">
            <v>руб/тнт</v>
          </cell>
          <cell r="G143">
            <v>0</v>
          </cell>
          <cell r="H143">
            <v>0</v>
          </cell>
        </row>
        <row r="144">
          <cell r="C144" t="str">
            <v>Другие виды топлива</v>
          </cell>
          <cell r="D144" t="str">
            <v>L24</v>
          </cell>
          <cell r="E144" t="str">
            <v>24.</v>
          </cell>
          <cell r="F144" t="str">
            <v>руб/тнт</v>
          </cell>
          <cell r="G144">
            <v>0</v>
          </cell>
          <cell r="H144">
            <v>0</v>
          </cell>
        </row>
        <row r="148">
          <cell r="C148" t="str">
            <v>Уголь</v>
          </cell>
          <cell r="D148" t="str">
            <v>L25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B149" t="str">
            <v>Интинский</v>
          </cell>
          <cell r="C149" t="str">
            <v>Уголь</v>
          </cell>
          <cell r="D149" t="str">
            <v>L25</v>
          </cell>
          <cell r="F149" t="str">
            <v>тыс.руб.</v>
          </cell>
          <cell r="G149">
            <v>223845.86166782075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223845.86166782075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B150" t="str">
            <v>Кузнецкий</v>
          </cell>
          <cell r="C150" t="str">
            <v>Уголь</v>
          </cell>
          <cell r="D150" t="str">
            <v>L25</v>
          </cell>
          <cell r="F150" t="str">
            <v>тыс.руб.</v>
          </cell>
          <cell r="G150">
            <v>152490.05855648298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152490.05855648298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C151" t="str">
            <v>Уголь</v>
          </cell>
          <cell r="D151" t="str">
            <v>L25</v>
          </cell>
          <cell r="F151" t="str">
            <v>тыс.руб.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8">
          <cell r="C158" t="str">
            <v>Другие виды топлива</v>
          </cell>
          <cell r="D158" t="str">
            <v>L25</v>
          </cell>
          <cell r="F158" t="str">
            <v>тыс.руб.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C159" t="str">
            <v>Другие виды топлива</v>
          </cell>
          <cell r="D159" t="str">
            <v>L25</v>
          </cell>
          <cell r="F159" t="str">
            <v>тыс.руб.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I160">
            <v>0</v>
          </cell>
          <cell r="J160">
            <v>0</v>
          </cell>
          <cell r="K160">
            <v>491789.18182758335</v>
          </cell>
          <cell r="L160">
            <v>0</v>
          </cell>
          <cell r="M160">
            <v>212737.42055797362</v>
          </cell>
          <cell r="N160">
            <v>0</v>
          </cell>
          <cell r="O160">
            <v>273446.16948875447</v>
          </cell>
          <cell r="P160">
            <v>0</v>
          </cell>
          <cell r="Q160">
            <v>0</v>
          </cell>
          <cell r="R160">
            <v>0</v>
          </cell>
        </row>
        <row r="164">
          <cell r="C164" t="str">
            <v>Уголь</v>
          </cell>
          <cell r="D164" t="str">
            <v>L26</v>
          </cell>
          <cell r="F164" t="str">
            <v>тыс.руб.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B165" t="str">
            <v>Интинский</v>
          </cell>
          <cell r="C165" t="str">
            <v>Уголь</v>
          </cell>
          <cell r="D165" t="str">
            <v>L26</v>
          </cell>
          <cell r="F165" t="str">
            <v>тыс.руб.</v>
          </cell>
          <cell r="G165">
            <v>468401.79420206253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468401.79420206253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B166" t="str">
            <v>Кузнецкий</v>
          </cell>
          <cell r="C166" t="str">
            <v>Уголь</v>
          </cell>
          <cell r="D166" t="str">
            <v>L26</v>
          </cell>
          <cell r="F166" t="str">
            <v>тыс.руб.</v>
          </cell>
          <cell r="G166">
            <v>259885.54635417345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259885.54635417345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C167" t="str">
            <v>Уголь</v>
          </cell>
          <cell r="D167" t="str">
            <v>L26</v>
          </cell>
          <cell r="F167" t="str">
            <v>тыс.руб.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74">
          <cell r="C174" t="str">
            <v>Другие виды топлива</v>
          </cell>
          <cell r="D174" t="str">
            <v>L26</v>
          </cell>
          <cell r="F174" t="str">
            <v>тыс.руб.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C175" t="str">
            <v>Другие виды топлива</v>
          </cell>
          <cell r="D175" t="str">
            <v>L26</v>
          </cell>
          <cell r="F175" t="str">
            <v>тыс.руб.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80">
          <cell r="C180" t="str">
            <v>Уголь</v>
          </cell>
          <cell r="D180" t="str">
            <v>L27</v>
          </cell>
          <cell r="F180" t="str">
            <v>руб/тут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B181" t="str">
            <v>Интинский</v>
          </cell>
          <cell r="C181" t="str">
            <v>Уголь</v>
          </cell>
          <cell r="D181" t="str">
            <v>L27</v>
          </cell>
          <cell r="F181" t="str">
            <v>руб/тут</v>
          </cell>
          <cell r="G181">
            <v>1535.6633389401059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1535.6633389401059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B182" t="str">
            <v>Кузнецкий</v>
          </cell>
          <cell r="C182" t="str">
            <v>Уголь</v>
          </cell>
          <cell r="D182" t="str">
            <v>L27</v>
          </cell>
          <cell r="F182" t="str">
            <v>руб/тут</v>
          </cell>
          <cell r="G182">
            <v>1656.0700947514415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1656.0700947514415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C183" t="str">
            <v>Уголь</v>
          </cell>
          <cell r="D183" t="str">
            <v>L27</v>
          </cell>
          <cell r="F183" t="str">
            <v>руб/тут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90">
          <cell r="C190" t="str">
            <v>Другие виды топлива</v>
          </cell>
          <cell r="D190" t="str">
            <v>L27</v>
          </cell>
          <cell r="F190" t="str">
            <v>руб/тут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C191" t="str">
            <v>Другие виды топлива</v>
          </cell>
          <cell r="D191" t="str">
            <v>L27</v>
          </cell>
          <cell r="F191" t="str">
            <v>руб/тут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6">
          <cell r="C196" t="str">
            <v>Уголь</v>
          </cell>
          <cell r="D196" t="str">
            <v>L28</v>
          </cell>
          <cell r="F196" t="str">
            <v>руб/тнт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B197" t="str">
            <v>Интинский</v>
          </cell>
          <cell r="C197" t="str">
            <v>Уголь</v>
          </cell>
          <cell r="D197" t="str">
            <v>L28</v>
          </cell>
          <cell r="F197" t="str">
            <v>руб/тнт</v>
          </cell>
          <cell r="G197">
            <v>837.65828149165952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837.65828149165952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B198" t="str">
            <v>Кузнецкий</v>
          </cell>
          <cell r="C198" t="str">
            <v>Уголь</v>
          </cell>
          <cell r="D198" t="str">
            <v>L28</v>
          </cell>
          <cell r="F198" t="str">
            <v>руб/тнт</v>
          </cell>
          <cell r="G198">
            <v>1155.9369261365059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1155.9369261365059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C199" t="str">
            <v>Уголь</v>
          </cell>
          <cell r="D199" t="str">
            <v>L28</v>
          </cell>
          <cell r="F199" t="str">
            <v>руб/тнт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6">
          <cell r="C206" t="str">
            <v>Другие виды топлива</v>
          </cell>
          <cell r="D206" t="str">
            <v>L28</v>
          </cell>
          <cell r="F206" t="str">
            <v>руб/тнт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C207" t="str">
            <v>Другие виды топлива</v>
          </cell>
          <cell r="D207" t="str">
            <v>L28</v>
          </cell>
          <cell r="F207" t="str">
            <v>руб/тнт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9">
          <cell r="G209">
            <v>1254.2638621773713</v>
          </cell>
          <cell r="H209">
            <v>0</v>
          </cell>
          <cell r="I209">
            <v>0</v>
          </cell>
          <cell r="J209">
            <v>0</v>
          </cell>
          <cell r="K209">
            <v>1402.0613480608135</v>
          </cell>
          <cell r="L209">
            <v>0</v>
          </cell>
          <cell r="M209">
            <v>592.81377583817005</v>
          </cell>
          <cell r="N209">
            <v>0</v>
          </cell>
          <cell r="O209">
            <v>1513.6859022738922</v>
          </cell>
          <cell r="P209">
            <v>0</v>
          </cell>
          <cell r="Q209">
            <v>0</v>
          </cell>
          <cell r="R209">
            <v>0</v>
          </cell>
        </row>
      </sheetData>
      <sheetData sheetId="11">
        <row r="8">
          <cell r="R8">
            <v>1429.9359999999999</v>
          </cell>
          <cell r="S8">
            <v>1419.5168590000001</v>
          </cell>
          <cell r="T8">
            <v>1418.467909</v>
          </cell>
          <cell r="U8">
            <v>1422.6402559999999</v>
          </cell>
          <cell r="V8">
            <v>1369</v>
          </cell>
          <cell r="W8">
            <v>1459.1579999999999</v>
          </cell>
          <cell r="X8">
            <v>708.11</v>
          </cell>
          <cell r="Y8">
            <v>718.92539899999997</v>
          </cell>
          <cell r="Z8">
            <v>722.06751699999995</v>
          </cell>
          <cell r="AA8">
            <v>716.36763866666661</v>
          </cell>
          <cell r="AB8">
            <v>613</v>
          </cell>
          <cell r="AC8">
            <v>620.12400000000002</v>
          </cell>
          <cell r="AD8">
            <v>540.90200000000004</v>
          </cell>
          <cell r="AE8">
            <v>509.75021299999997</v>
          </cell>
          <cell r="AF8">
            <v>578.06600000000003</v>
          </cell>
          <cell r="AG8">
            <v>542.906071</v>
          </cell>
          <cell r="AH8">
            <v>604.27499999999998</v>
          </cell>
          <cell r="AI8">
            <v>634.32700000000011</v>
          </cell>
        </row>
        <row r="9">
          <cell r="R9">
            <v>552.27499999999998</v>
          </cell>
          <cell r="S9">
            <v>412.38227499999999</v>
          </cell>
          <cell r="T9">
            <v>498.68418700000001</v>
          </cell>
          <cell r="U9">
            <v>487.78048733333338</v>
          </cell>
          <cell r="V9">
            <v>618</v>
          </cell>
          <cell r="W9">
            <v>538.8420000000001</v>
          </cell>
          <cell r="X9">
            <v>411.36</v>
          </cell>
          <cell r="Y9">
            <v>460.189122</v>
          </cell>
          <cell r="Z9">
            <v>304.39872000000003</v>
          </cell>
          <cell r="AA9">
            <v>391.98261400000001</v>
          </cell>
          <cell r="AB9">
            <v>298.60000000000002</v>
          </cell>
          <cell r="AC9">
            <v>277.476</v>
          </cell>
          <cell r="AD9">
            <v>189.69</v>
          </cell>
          <cell r="AE9">
            <v>368.39907099999999</v>
          </cell>
          <cell r="AF9">
            <v>324.86467900000002</v>
          </cell>
          <cell r="AG9">
            <v>294.31791666666669</v>
          </cell>
          <cell r="AH9">
            <v>366.625</v>
          </cell>
          <cell r="AI9">
            <v>360.07299999999987</v>
          </cell>
        </row>
        <row r="10">
          <cell r="F10">
            <v>327.53835939349671</v>
          </cell>
          <cell r="G10">
            <v>330.91906119834391</v>
          </cell>
          <cell r="H10">
            <v>331.9</v>
          </cell>
          <cell r="I10">
            <v>330.11742993367938</v>
          </cell>
          <cell r="J10">
            <v>323.12699370300192</v>
          </cell>
          <cell r="K10">
            <v>331.87009759113369</v>
          </cell>
          <cell r="R10">
            <v>307.64180208536362</v>
          </cell>
          <cell r="S10">
            <v>301.39503234338935</v>
          </cell>
          <cell r="T10">
            <v>312.5</v>
          </cell>
          <cell r="U10">
            <v>307.27407152995676</v>
          </cell>
          <cell r="V10">
            <v>307.64180208536362</v>
          </cell>
          <cell r="W10">
            <v>314.77525513129228</v>
          </cell>
          <cell r="X10">
            <v>373.82822966857407</v>
          </cell>
          <cell r="Y10">
            <v>374.29446206285911</v>
          </cell>
          <cell r="Z10">
            <v>370.1</v>
          </cell>
          <cell r="AA10">
            <v>372.83829714427054</v>
          </cell>
          <cell r="AB10">
            <v>356.72396049411088</v>
          </cell>
          <cell r="AC10">
            <v>370.21303668398122</v>
          </cell>
          <cell r="AD10">
            <v>312.09284913247518</v>
          </cell>
          <cell r="AE10">
            <v>335.06816754668966</v>
          </cell>
          <cell r="AF10">
            <v>331.1</v>
          </cell>
          <cell r="AG10">
            <v>326.97286136740831</v>
          </cell>
          <cell r="AH10">
            <v>324.68033555598197</v>
          </cell>
          <cell r="AI10">
            <v>332.90964419475654</v>
          </cell>
        </row>
        <row r="11">
          <cell r="F11">
            <v>269.24246743850938</v>
          </cell>
          <cell r="G11">
            <v>273.34379796928511</v>
          </cell>
          <cell r="H11">
            <v>279.60000000000002</v>
          </cell>
          <cell r="I11">
            <v>274.07972280736232</v>
          </cell>
          <cell r="J11">
            <v>269.84048988207576</v>
          </cell>
          <cell r="K11">
            <v>279.00175999560861</v>
          </cell>
          <cell r="R11">
            <v>256.03199999999998</v>
          </cell>
          <cell r="S11">
            <v>265.63032528992551</v>
          </cell>
          <cell r="T11">
            <v>268.3</v>
          </cell>
          <cell r="V11">
            <v>263</v>
          </cell>
          <cell r="W11">
            <v>266.84979726137715</v>
          </cell>
          <cell r="X11">
            <v>294.36900000000003</v>
          </cell>
          <cell r="Y11">
            <v>289.40630838297147</v>
          </cell>
          <cell r="Z11">
            <v>305</v>
          </cell>
          <cell r="AB11">
            <v>289.40630838297147</v>
          </cell>
          <cell r="AC11">
            <v>309.4042355041928</v>
          </cell>
          <cell r="AD11">
            <v>272.74099999999999</v>
          </cell>
          <cell r="AE11">
            <v>273.10521033054363</v>
          </cell>
          <cell r="AF11">
            <v>277.2</v>
          </cell>
          <cell r="AH11">
            <v>266.10000000000002</v>
          </cell>
          <cell r="AI11">
            <v>278.3580681326244</v>
          </cell>
        </row>
        <row r="12">
          <cell r="F12">
            <v>457.23286388395309</v>
          </cell>
          <cell r="G12">
            <v>448.30136497363191</v>
          </cell>
          <cell r="H12">
            <v>452.1</v>
          </cell>
          <cell r="I12">
            <v>452.45351890094298</v>
          </cell>
          <cell r="J12">
            <v>428.80216279885298</v>
          </cell>
          <cell r="K12">
            <v>452.58492803406034</v>
          </cell>
          <cell r="R12">
            <v>436.04500000000002</v>
          </cell>
          <cell r="S12">
            <v>420.50733697909595</v>
          </cell>
          <cell r="T12">
            <v>433.8</v>
          </cell>
          <cell r="V12">
            <v>404.1934347228472</v>
          </cell>
          <cell r="W12">
            <v>443.72127664976756</v>
          </cell>
          <cell r="X12">
            <v>499.77600000000001</v>
          </cell>
          <cell r="Y12">
            <v>495.4565894913087</v>
          </cell>
          <cell r="Z12">
            <v>510.8</v>
          </cell>
          <cell r="AB12">
            <v>495.4565894913087</v>
          </cell>
          <cell r="AC12">
            <v>504.82389071811019</v>
          </cell>
          <cell r="AD12">
            <v>425.25400000000002</v>
          </cell>
          <cell r="AE12">
            <v>419.08505387217122</v>
          </cell>
          <cell r="AF12">
            <v>424.3</v>
          </cell>
          <cell r="AH12">
            <v>419.1</v>
          </cell>
          <cell r="AI12">
            <v>426.85732127723315</v>
          </cell>
        </row>
        <row r="13">
          <cell r="R13">
            <v>2755.8490000000002</v>
          </cell>
          <cell r="S13">
            <v>2759.4650000000001</v>
          </cell>
          <cell r="T13">
            <v>2846.6019999999999</v>
          </cell>
          <cell r="U13">
            <v>2787.3053333333337</v>
          </cell>
          <cell r="V13">
            <v>2737.5320000000002</v>
          </cell>
          <cell r="W13">
            <v>2763.6869999999999</v>
          </cell>
          <cell r="X13">
            <v>1829.5160000000001</v>
          </cell>
          <cell r="Y13">
            <v>1852.096</v>
          </cell>
          <cell r="Z13">
            <v>1853.6379999999999</v>
          </cell>
          <cell r="AA13">
            <v>1845.0833333333333</v>
          </cell>
          <cell r="AB13">
            <v>1622</v>
          </cell>
          <cell r="AC13">
            <v>1607</v>
          </cell>
          <cell r="AD13">
            <v>1031.6089999999999</v>
          </cell>
          <cell r="AE13">
            <v>1028.261</v>
          </cell>
          <cell r="AF13">
            <v>1209.231</v>
          </cell>
          <cell r="AG13">
            <v>1089.7003333333332</v>
          </cell>
          <cell r="AH13">
            <v>1259.06</v>
          </cell>
          <cell r="AI13">
            <v>1305.579</v>
          </cell>
        </row>
        <row r="14">
          <cell r="F14">
            <v>135.64512703014114</v>
          </cell>
          <cell r="G14">
            <v>138.15560136472394</v>
          </cell>
          <cell r="H14">
            <v>138.6</v>
          </cell>
          <cell r="I14">
            <v>137.47974443133151</v>
          </cell>
          <cell r="J14">
            <v>137.44024728401706</v>
          </cell>
          <cell r="K14">
            <v>139.89249270559205</v>
          </cell>
          <cell r="R14">
            <v>133.94900000000001</v>
          </cell>
          <cell r="S14">
            <v>137.24979298523445</v>
          </cell>
          <cell r="T14">
            <v>138.1</v>
          </cell>
          <cell r="V14">
            <v>133.94900000000001</v>
          </cell>
          <cell r="W14">
            <v>138.92057964595844</v>
          </cell>
          <cell r="X14">
            <v>134.26599999999999</v>
          </cell>
          <cell r="Y14">
            <v>135.30778102215004</v>
          </cell>
          <cell r="Z14">
            <v>133.69999999999999</v>
          </cell>
          <cell r="AB14">
            <v>135.85758323057954</v>
          </cell>
          <cell r="AC14">
            <v>135.81705040448043</v>
          </cell>
          <cell r="AD14">
            <v>142.62200000000001</v>
          </cell>
          <cell r="AE14">
            <v>145.69999999999999</v>
          </cell>
          <cell r="AF14">
            <v>147.19999999999999</v>
          </cell>
          <cell r="AH14">
            <v>147.07003637634423</v>
          </cell>
          <cell r="AI14">
            <v>146.96621192589649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  <cell r="AG17">
            <v>0</v>
          </cell>
          <cell r="AM17">
            <v>0</v>
          </cell>
        </row>
        <row r="18">
          <cell r="B18" t="str">
            <v>Интинский</v>
          </cell>
          <cell r="C18" t="str">
            <v>Уголь</v>
          </cell>
          <cell r="D18" t="str">
            <v>L5</v>
          </cell>
          <cell r="E18" t="str">
            <v>тыс.тут</v>
          </cell>
          <cell r="F18">
            <v>330.8577885693237</v>
          </cell>
          <cell r="G18">
            <v>447.649</v>
          </cell>
          <cell r="H18">
            <v>330.11099999999999</v>
          </cell>
          <cell r="I18">
            <v>369.53926285644121</v>
          </cell>
          <cell r="J18">
            <v>306.65162585652388</v>
          </cell>
          <cell r="K18">
            <v>305.1492265505828</v>
          </cell>
          <cell r="O18">
            <v>0</v>
          </cell>
          <cell r="U18">
            <v>0</v>
          </cell>
          <cell r="X18">
            <v>330.8577885693237</v>
          </cell>
          <cell r="Y18">
            <v>447.649</v>
          </cell>
          <cell r="Z18">
            <v>330.11099999999999</v>
          </cell>
          <cell r="AA18">
            <v>369.53926285644121</v>
          </cell>
          <cell r="AB18">
            <v>306.65162585652388</v>
          </cell>
          <cell r="AC18">
            <v>305.1492265505828</v>
          </cell>
          <cell r="AG18">
            <v>0</v>
          </cell>
          <cell r="AM18">
            <v>0</v>
          </cell>
        </row>
        <row r="19">
          <cell r="B19" t="str">
            <v>Кузнецкий</v>
          </cell>
          <cell r="C19" t="str">
            <v>Уголь</v>
          </cell>
          <cell r="D19" t="str">
            <v>L5</v>
          </cell>
          <cell r="E19" t="str">
            <v>тыс.тут</v>
          </cell>
          <cell r="F19">
            <v>268.25982857179446</v>
          </cell>
          <cell r="G19">
            <v>175.42099999999999</v>
          </cell>
          <cell r="H19">
            <v>227.61699999999999</v>
          </cell>
          <cell r="I19">
            <v>223.7659428572648</v>
          </cell>
          <cell r="J19">
            <v>182.21976315786685</v>
          </cell>
          <cell r="K19">
            <v>184.81674287287646</v>
          </cell>
          <cell r="O19">
            <v>0</v>
          </cell>
          <cell r="U19">
            <v>0</v>
          </cell>
          <cell r="X19">
            <v>268.25982857179446</v>
          </cell>
          <cell r="Y19">
            <v>175.42099999999999</v>
          </cell>
          <cell r="Z19">
            <v>227.61699999999999</v>
          </cell>
          <cell r="AA19">
            <v>223.7659428572648</v>
          </cell>
          <cell r="AB19">
            <v>182.21976315786685</v>
          </cell>
          <cell r="AC19">
            <v>184.81674287287646</v>
          </cell>
          <cell r="AG19">
            <v>0</v>
          </cell>
          <cell r="AM19">
            <v>0</v>
          </cell>
        </row>
        <row r="20">
          <cell r="C20" t="str">
            <v>Уголь</v>
          </cell>
          <cell r="D20" t="str">
            <v>L5</v>
          </cell>
          <cell r="E20" t="str">
            <v>тыс.тут</v>
          </cell>
          <cell r="I20">
            <v>0</v>
          </cell>
          <cell r="O20">
            <v>0</v>
          </cell>
          <cell r="U20">
            <v>0</v>
          </cell>
          <cell r="AA20">
            <v>0</v>
          </cell>
          <cell r="AG20">
            <v>0</v>
          </cell>
          <cell r="AM20">
            <v>0</v>
          </cell>
        </row>
        <row r="22">
          <cell r="F22">
            <v>1252.389916355882</v>
          </cell>
          <cell r="G22">
            <v>1270.1420000000001</v>
          </cell>
          <cell r="H22">
            <v>1364.6690000000001</v>
          </cell>
          <cell r="J22">
            <v>1364.0349133405448</v>
          </cell>
          <cell r="K22">
            <v>488.81703057654079</v>
          </cell>
          <cell r="R22">
            <v>904.21383660499998</v>
          </cell>
          <cell r="S22">
            <v>859.10299999999995</v>
          </cell>
          <cell r="T22">
            <v>917.48400000000004</v>
          </cell>
          <cell r="U22">
            <v>893.60027886833325</v>
          </cell>
          <cell r="V22">
            <v>903.50031480459484</v>
          </cell>
          <cell r="W22">
            <v>121.995</v>
          </cell>
          <cell r="X22">
            <v>4.5319971038819515</v>
          </cell>
          <cell r="Y22">
            <v>6.3540000000000001</v>
          </cell>
          <cell r="Z22">
            <v>11.933</v>
          </cell>
          <cell r="AA22">
            <v>7.6063323679606505</v>
          </cell>
          <cell r="AB22">
            <v>4.6331475359499681</v>
          </cell>
          <cell r="AC22">
            <v>7.6070305765408364</v>
          </cell>
          <cell r="AD22">
            <v>343.644082647</v>
          </cell>
          <cell r="AE22">
            <v>404.685</v>
          </cell>
          <cell r="AF22">
            <v>435.25200000000001</v>
          </cell>
          <cell r="AG22">
            <v>394.52702754899997</v>
          </cell>
          <cell r="AH22">
            <v>455.90145099999995</v>
          </cell>
          <cell r="AI22">
            <v>359.21499999999992</v>
          </cell>
        </row>
        <row r="24">
          <cell r="U24">
            <v>0</v>
          </cell>
          <cell r="W24">
            <v>810.96900000000005</v>
          </cell>
          <cell r="AA24">
            <v>0</v>
          </cell>
          <cell r="AG24">
            <v>0</v>
          </cell>
          <cell r="AI24">
            <v>117.09899999999999</v>
          </cell>
        </row>
        <row r="25">
          <cell r="U25">
            <v>0</v>
          </cell>
          <cell r="AA25">
            <v>0</v>
          </cell>
          <cell r="AG25">
            <v>0</v>
          </cell>
        </row>
        <row r="26">
          <cell r="U26">
            <v>0</v>
          </cell>
          <cell r="AA26">
            <v>0</v>
          </cell>
          <cell r="AG26">
            <v>0</v>
          </cell>
        </row>
        <row r="28">
          <cell r="C28" t="str">
            <v>Другие виды топлива</v>
          </cell>
          <cell r="D28" t="str">
            <v>L5</v>
          </cell>
          <cell r="E28" t="str">
            <v>тыс.тут</v>
          </cell>
          <cell r="I28">
            <v>0</v>
          </cell>
          <cell r="O28">
            <v>0</v>
          </cell>
          <cell r="U28">
            <v>0</v>
          </cell>
          <cell r="AA28">
            <v>0</v>
          </cell>
          <cell r="AG28">
            <v>0</v>
          </cell>
          <cell r="AM28">
            <v>0</v>
          </cell>
        </row>
        <row r="29">
          <cell r="C29" t="str">
            <v>Другие виды топлива</v>
          </cell>
          <cell r="D29" t="str">
            <v>L5</v>
          </cell>
          <cell r="E29" t="str">
            <v>тыс.тут</v>
          </cell>
          <cell r="I29">
            <v>0</v>
          </cell>
          <cell r="O29">
            <v>0</v>
          </cell>
          <cell r="U29">
            <v>0</v>
          </cell>
          <cell r="AA29">
            <v>0</v>
          </cell>
          <cell r="AG29">
            <v>0</v>
          </cell>
          <cell r="AM29">
            <v>0</v>
          </cell>
        </row>
        <row r="31">
          <cell r="F31">
            <v>1089.592381742</v>
          </cell>
          <cell r="G31">
            <v>1114.0390000000002</v>
          </cell>
          <cell r="H31">
            <v>1103.471</v>
          </cell>
          <cell r="J31">
            <v>1080.6856284869355</v>
          </cell>
          <cell r="K31">
            <v>1112.7840000000001</v>
          </cell>
          <cell r="R31">
            <v>535.07061890399996</v>
          </cell>
          <cell r="S31">
            <v>480.36700000000002</v>
          </cell>
          <cell r="T31">
            <v>524.50099999999998</v>
          </cell>
          <cell r="U31">
            <v>513.31287296799997</v>
          </cell>
          <cell r="V31">
            <v>536.81064093659484</v>
          </cell>
          <cell r="W31">
            <v>549.03099999999995</v>
          </cell>
          <cell r="X31">
            <v>358.00781898899999</v>
          </cell>
          <cell r="Y31">
            <v>378.82100000000003</v>
          </cell>
          <cell r="Z31">
            <v>321.76400000000001</v>
          </cell>
          <cell r="AA31">
            <v>352.86427299633334</v>
          </cell>
          <cell r="AB31">
            <v>273.14353655034068</v>
          </cell>
          <cell r="AC31">
            <v>279.315</v>
          </cell>
          <cell r="AD31">
            <v>196.51394384899999</v>
          </cell>
          <cell r="AE31">
            <v>254.851</v>
          </cell>
          <cell r="AF31">
            <v>257.20600000000002</v>
          </cell>
          <cell r="AG31">
            <v>236.19031461633335</v>
          </cell>
          <cell r="AH31">
            <v>270.73145099999999</v>
          </cell>
          <cell r="AI31">
            <v>284.43799999999999</v>
          </cell>
        </row>
        <row r="35">
          <cell r="C35" t="str">
            <v>Уголь</v>
          </cell>
          <cell r="D35" t="str">
            <v>L6</v>
          </cell>
          <cell r="E35" t="str">
            <v>%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B36" t="str">
            <v>Интинский</v>
          </cell>
          <cell r="C36" t="str">
            <v>Уголь</v>
          </cell>
          <cell r="D36" t="str">
            <v>L6</v>
          </cell>
          <cell r="E36" t="str">
            <v>%</v>
          </cell>
          <cell r="F36">
            <v>17.869643119648682</v>
          </cell>
          <cell r="G36">
            <v>23.644948373452102</v>
          </cell>
          <cell r="H36">
            <v>17.171843276908984</v>
          </cell>
          <cell r="I36">
            <v>19.562290311422807</v>
          </cell>
          <cell r="J36">
            <v>16.549764306310987</v>
          </cell>
          <cell r="K36">
            <v>31.176392167679946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54.809575084900189</v>
          </cell>
          <cell r="Y36">
            <v>71.120421210503565</v>
          </cell>
          <cell r="Z36">
            <v>57.948674738133732</v>
          </cell>
          <cell r="AA36">
            <v>61.496449882814375</v>
          </cell>
          <cell r="AB36">
            <v>62.13754953501698</v>
          </cell>
          <cell r="AC36">
            <v>61.327529136545337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B37" t="str">
            <v>Кузнецкий</v>
          </cell>
          <cell r="C37" t="str">
            <v>Уголь</v>
          </cell>
          <cell r="D37" t="str">
            <v>L6</v>
          </cell>
          <cell r="E37" t="str">
            <v>%</v>
          </cell>
          <cell r="F37">
            <v>14.48872465914971</v>
          </cell>
          <cell r="G37">
            <v>9.2657874553932675</v>
          </cell>
          <cell r="H37">
            <v>11.840270245948158</v>
          </cell>
          <cell r="I37">
            <v>11.845491875875675</v>
          </cell>
          <cell r="J37">
            <v>9.8342675464094533</v>
          </cell>
          <cell r="K37">
            <v>18.882300047393187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44.439658742648881</v>
          </cell>
          <cell r="Y37">
            <v>27.870084394621113</v>
          </cell>
          <cell r="Z37">
            <v>39.956570662200861</v>
          </cell>
          <cell r="AA37">
            <v>37.237751095878266</v>
          </cell>
          <cell r="AB37">
            <v>36.923624741447384</v>
          </cell>
          <cell r="AC37">
            <v>37.143643821685743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C38" t="str">
            <v>Уголь</v>
          </cell>
          <cell r="D38" t="str">
            <v>L6</v>
          </cell>
          <cell r="E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45">
          <cell r="C45" t="str">
            <v>Другие виды топлива</v>
          </cell>
          <cell r="D45" t="str">
            <v>L6</v>
          </cell>
          <cell r="E45" t="str">
            <v>%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C46" t="str">
            <v>Другие виды топлива</v>
          </cell>
          <cell r="D46" t="str">
            <v>L6</v>
          </cell>
          <cell r="E46" t="str">
            <v>%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9">
          <cell r="F49">
            <v>0.60750891310784561</v>
          </cell>
          <cell r="G49">
            <v>0.59400135565815682</v>
          </cell>
          <cell r="H49">
            <v>0.61621343315408761</v>
          </cell>
          <cell r="J49">
            <v>0.60524824242418973</v>
          </cell>
          <cell r="K49">
            <v>0.60540505809844369</v>
          </cell>
          <cell r="X49">
            <v>0.60750891310784561</v>
          </cell>
          <cell r="Y49">
            <v>0.59400135565815682</v>
          </cell>
          <cell r="Z49">
            <v>0.61621343315408761</v>
          </cell>
          <cell r="AB49">
            <v>0.60524824242418973</v>
          </cell>
          <cell r="AC49">
            <v>0.60540505809844369</v>
          </cell>
        </row>
        <row r="50">
          <cell r="C50" t="str">
            <v>Уголь</v>
          </cell>
          <cell r="D50" t="str">
            <v>L7</v>
          </cell>
        </row>
        <row r="51">
          <cell r="B51" t="str">
            <v>Интинский</v>
          </cell>
          <cell r="C51" t="str">
            <v>Уголь</v>
          </cell>
          <cell r="D51" t="str">
            <v>L7</v>
          </cell>
          <cell r="F51">
            <v>0.5600008124343071</v>
          </cell>
          <cell r="G51">
            <v>0.56177252710983605</v>
          </cell>
          <cell r="H51">
            <v>0.56130062334429487</v>
          </cell>
          <cell r="J51">
            <v>0.56177252710983605</v>
          </cell>
          <cell r="K51">
            <v>0.56108853544175785</v>
          </cell>
          <cell r="X51">
            <v>0.5600008124343071</v>
          </cell>
          <cell r="Y51">
            <v>0.56177252710983605</v>
          </cell>
          <cell r="Z51">
            <v>0.56130062334429487</v>
          </cell>
          <cell r="AB51">
            <v>0.56177252710983605</v>
          </cell>
          <cell r="AC51">
            <v>0.56108853544175785</v>
          </cell>
        </row>
        <row r="52">
          <cell r="B52" t="str">
            <v>Кузнецкий</v>
          </cell>
          <cell r="C52" t="str">
            <v>Уголь</v>
          </cell>
          <cell r="D52" t="str">
            <v>L7</v>
          </cell>
          <cell r="F52">
            <v>0.678501963978137</v>
          </cell>
          <cell r="G52">
            <v>0.695877597327896</v>
          </cell>
          <cell r="H52">
            <v>0.71810039404235715</v>
          </cell>
          <cell r="J52">
            <v>0.695877597327896</v>
          </cell>
          <cell r="K52">
            <v>0.69619461625970946</v>
          </cell>
          <cell r="X52">
            <v>0.678501963978137</v>
          </cell>
          <cell r="Y52">
            <v>0.695877597327896</v>
          </cell>
          <cell r="Z52">
            <v>0.71810039404235715</v>
          </cell>
          <cell r="AB52">
            <v>0.695877597327896</v>
          </cell>
          <cell r="AC52">
            <v>0.69619461625970935</v>
          </cell>
        </row>
        <row r="53">
          <cell r="C53" t="str">
            <v>Уголь</v>
          </cell>
          <cell r="D53" t="str">
            <v>L7</v>
          </cell>
          <cell r="H53">
            <v>0</v>
          </cell>
          <cell r="J53">
            <v>0</v>
          </cell>
          <cell r="K53">
            <v>0</v>
          </cell>
          <cell r="AB53">
            <v>0</v>
          </cell>
          <cell r="AC53">
            <v>0</v>
          </cell>
        </row>
        <row r="54">
          <cell r="F54">
            <v>1.354240741072984</v>
          </cell>
          <cell r="G54">
            <v>1.3468648068578506</v>
          </cell>
          <cell r="H54">
            <v>1.3472503995837812</v>
          </cell>
          <cell r="J54">
            <v>1.346742151079279</v>
          </cell>
          <cell r="K54">
            <v>1.3463214317908649</v>
          </cell>
          <cell r="R54">
            <v>1.3559582811597897</v>
          </cell>
          <cell r="S54">
            <v>1.3494329605428499</v>
          </cell>
          <cell r="T54">
            <v>1.348148779444891</v>
          </cell>
          <cell r="V54">
            <v>1.3494329605428499</v>
          </cell>
          <cell r="W54">
            <v>1.3511912013911194</v>
          </cell>
          <cell r="X54">
            <v>1.4433121019108279</v>
          </cell>
          <cell r="Y54">
            <v>1.3499043977055449</v>
          </cell>
          <cell r="Z54">
            <v>1.3555606043394297</v>
          </cell>
          <cell r="AB54">
            <v>1.3510392609699768</v>
          </cell>
          <cell r="AC54">
            <v>1.3537996084712582</v>
          </cell>
          <cell r="AD54">
            <v>1.3486481925535798</v>
          </cell>
          <cell r="AE54">
            <v>1.3413979296560365</v>
          </cell>
          <cell r="AF54">
            <v>1.3451348219114578</v>
          </cell>
          <cell r="AH54">
            <v>1.3413979296560365</v>
          </cell>
          <cell r="AI54">
            <v>1.3445184713852603</v>
          </cell>
        </row>
        <row r="55">
          <cell r="K55">
            <v>1.1400010318218781</v>
          </cell>
          <cell r="W55">
            <v>1.1400005060614922</v>
          </cell>
          <cell r="AI55">
            <v>1.1400046729881812</v>
          </cell>
        </row>
        <row r="56">
          <cell r="K56">
            <v>1.1400010318218781</v>
          </cell>
          <cell r="W56">
            <v>1.1400005060614922</v>
          </cell>
          <cell r="AI56">
            <v>1.1400046729881812</v>
          </cell>
        </row>
        <row r="60">
          <cell r="C60" t="str">
            <v>Другие виды топлива</v>
          </cell>
          <cell r="D60" t="str">
            <v>L7</v>
          </cell>
        </row>
        <row r="61">
          <cell r="C61" t="str">
            <v>Другие виды топлива</v>
          </cell>
          <cell r="D61" t="str">
            <v>L7</v>
          </cell>
        </row>
      </sheetData>
      <sheetData sheetId="12">
        <row r="5">
          <cell r="G5">
            <v>1793.5814174091072</v>
          </cell>
          <cell r="H5">
            <v>740.39497095328477</v>
          </cell>
          <cell r="I5">
            <v>1889.5707146235325</v>
          </cell>
        </row>
      </sheetData>
      <sheetData sheetId="13">
        <row r="5">
          <cell r="E5">
            <v>1439.7202098478263</v>
          </cell>
          <cell r="G5">
            <v>1613.2278525681825</v>
          </cell>
          <cell r="H5">
            <v>716.49491222777442</v>
          </cell>
          <cell r="I5">
            <v>1709.1512875907204</v>
          </cell>
        </row>
        <row r="15">
          <cell r="E15">
            <v>0</v>
          </cell>
        </row>
        <row r="21">
          <cell r="E21">
            <v>558.49983345447367</v>
          </cell>
        </row>
        <row r="39">
          <cell r="E39">
            <v>2233.9993338178947</v>
          </cell>
        </row>
      </sheetData>
      <sheetData sheetId="14"/>
      <sheetData sheetId="15">
        <row r="5">
          <cell r="E5">
            <v>1255.1716504334372</v>
          </cell>
          <cell r="G5">
            <v>1402.967633579095</v>
          </cell>
          <cell r="H5">
            <v>593.75662111821339</v>
          </cell>
          <cell r="I5">
            <v>1514.5676422787781</v>
          </cell>
        </row>
        <row r="8">
          <cell r="E8">
            <v>3263.1099999999997</v>
          </cell>
          <cell r="F8">
            <v>0</v>
          </cell>
          <cell r="G8">
            <v>1681.97</v>
          </cell>
          <cell r="H8">
            <v>715.38</v>
          </cell>
          <cell r="I8">
            <v>865.76</v>
          </cell>
          <cell r="J8">
            <v>0</v>
          </cell>
        </row>
        <row r="14">
          <cell r="E14">
            <v>0</v>
          </cell>
        </row>
        <row r="20">
          <cell r="E20">
            <v>606.59683829409028</v>
          </cell>
        </row>
        <row r="32">
          <cell r="E32">
            <v>4092800.9513096013</v>
          </cell>
          <cell r="F32">
            <v>0</v>
          </cell>
          <cell r="G32">
            <v>2358225.1255978467</v>
          </cell>
          <cell r="H32">
            <v>424087.11895911006</v>
          </cell>
          <cell r="I32">
            <v>1310488.7067526449</v>
          </cell>
          <cell r="J32">
            <v>0</v>
          </cell>
        </row>
        <row r="38">
          <cell r="E38">
            <v>1920.889987931286</v>
          </cell>
        </row>
      </sheetData>
      <sheetData sheetId="16">
        <row r="9">
          <cell r="E9">
            <v>1048.5</v>
          </cell>
        </row>
        <row r="43">
          <cell r="E43">
            <v>1273893.2979608842</v>
          </cell>
        </row>
        <row r="54">
          <cell r="E54">
            <v>12</v>
          </cell>
        </row>
        <row r="55">
          <cell r="E55">
            <v>12</v>
          </cell>
        </row>
      </sheetData>
      <sheetData sheetId="17">
        <row r="1">
          <cell r="D1" t="str">
            <v>Введите название проекта</v>
          </cell>
        </row>
        <row r="11">
          <cell r="K11">
            <v>320767</v>
          </cell>
          <cell r="L11">
            <v>272987.95299999998</v>
          </cell>
          <cell r="M11">
            <v>220600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814354.95299999998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Реконструкция Архангельской ТЭЦ с переводом на сжигание газа</v>
          </cell>
          <cell r="J13">
            <v>0</v>
          </cell>
          <cell r="K13">
            <v>174633</v>
          </cell>
          <cell r="L13">
            <v>110299.95299999999</v>
          </cell>
          <cell r="M13">
            <v>220600</v>
          </cell>
          <cell r="U13">
            <v>505532.95299999998</v>
          </cell>
        </row>
        <row r="14">
          <cell r="D14" t="str">
            <v>Реконструкция Северодвинской ТЭЦ-2 с переводом на сжигание газа</v>
          </cell>
          <cell r="J14">
            <v>0</v>
          </cell>
          <cell r="K14">
            <v>143985</v>
          </cell>
          <cell r="L14">
            <v>162688</v>
          </cell>
          <cell r="U14">
            <v>306673</v>
          </cell>
        </row>
        <row r="15">
          <cell r="D15" t="str">
            <v>Реконструкция Архангельской ТЭЦ с переводом к/а ст.№7 на сжигание каменного угля</v>
          </cell>
          <cell r="J15">
            <v>0</v>
          </cell>
          <cell r="K15">
            <v>2149</v>
          </cell>
          <cell r="U15">
            <v>2149</v>
          </cell>
        </row>
        <row r="16">
          <cell r="D16" t="str">
            <v>Введите название проекта</v>
          </cell>
          <cell r="E16" t="str">
            <v>Введите название проекта</v>
          </cell>
          <cell r="J16">
            <v>0</v>
          </cell>
          <cell r="U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J19">
            <v>0</v>
          </cell>
          <cell r="U19">
            <v>0</v>
          </cell>
        </row>
        <row r="20">
          <cell r="D20" t="str">
            <v>Введите название проекта</v>
          </cell>
          <cell r="J20">
            <v>0</v>
          </cell>
          <cell r="U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J23">
            <v>0</v>
          </cell>
          <cell r="U23">
            <v>0</v>
          </cell>
        </row>
        <row r="24">
          <cell r="D24" t="str">
            <v>Введите название проекта</v>
          </cell>
          <cell r="J24">
            <v>0</v>
          </cell>
          <cell r="U24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J27">
            <v>0</v>
          </cell>
          <cell r="U27">
            <v>0</v>
          </cell>
        </row>
        <row r="28">
          <cell r="D28" t="str">
            <v>Введите название проекта</v>
          </cell>
          <cell r="J28">
            <v>0</v>
          </cell>
          <cell r="U28">
            <v>0</v>
          </cell>
        </row>
        <row r="30">
          <cell r="K30">
            <v>290320</v>
          </cell>
          <cell r="L30">
            <v>494933.04700000002</v>
          </cell>
          <cell r="M30">
            <v>193122</v>
          </cell>
          <cell r="N30">
            <v>413722</v>
          </cell>
          <cell r="O30">
            <v>413722</v>
          </cell>
          <cell r="P30">
            <v>413722</v>
          </cell>
          <cell r="Q30">
            <v>413722</v>
          </cell>
          <cell r="R30">
            <v>413722</v>
          </cell>
          <cell r="S30">
            <v>413722</v>
          </cell>
          <cell r="T30">
            <v>413722</v>
          </cell>
          <cell r="U30">
            <v>3874429.0470000003</v>
          </cell>
        </row>
        <row r="31">
          <cell r="K31">
            <v>611087</v>
          </cell>
          <cell r="L31">
            <v>767921</v>
          </cell>
          <cell r="M31">
            <v>413722</v>
          </cell>
          <cell r="N31">
            <v>413722</v>
          </cell>
          <cell r="O31">
            <v>413722</v>
          </cell>
          <cell r="P31">
            <v>413722</v>
          </cell>
          <cell r="Q31">
            <v>413722</v>
          </cell>
          <cell r="R31">
            <v>413722</v>
          </cell>
          <cell r="S31">
            <v>413722</v>
          </cell>
          <cell r="T31">
            <v>413722</v>
          </cell>
          <cell r="U31">
            <v>4688784</v>
          </cell>
        </row>
        <row r="32">
          <cell r="K32">
            <v>611087</v>
          </cell>
          <cell r="L32">
            <v>767921</v>
          </cell>
          <cell r="M32">
            <v>413722</v>
          </cell>
          <cell r="N32">
            <v>413722</v>
          </cell>
          <cell r="O32">
            <v>413722</v>
          </cell>
          <cell r="P32">
            <v>413722</v>
          </cell>
          <cell r="Q32">
            <v>413722</v>
          </cell>
          <cell r="R32">
            <v>413722</v>
          </cell>
          <cell r="S32">
            <v>413722</v>
          </cell>
          <cell r="T32">
            <v>413722</v>
          </cell>
          <cell r="U32">
            <v>4688784</v>
          </cell>
        </row>
      </sheetData>
      <sheetData sheetId="18">
        <row r="10">
          <cell r="C10">
            <v>355758</v>
          </cell>
          <cell r="D10">
            <v>333974</v>
          </cell>
        </row>
        <row r="13">
          <cell r="C13">
            <v>110331</v>
          </cell>
          <cell r="D13">
            <v>103148</v>
          </cell>
          <cell r="E13">
            <v>100720</v>
          </cell>
          <cell r="F13">
            <v>100720</v>
          </cell>
          <cell r="G13">
            <v>100720</v>
          </cell>
          <cell r="H13">
            <v>100720</v>
          </cell>
          <cell r="I13">
            <v>100720</v>
          </cell>
          <cell r="J13">
            <v>100720</v>
          </cell>
          <cell r="K13">
            <v>100720</v>
          </cell>
          <cell r="L13">
            <v>100720</v>
          </cell>
        </row>
        <row r="14">
          <cell r="C14">
            <v>144998</v>
          </cell>
          <cell r="D14">
            <v>330799</v>
          </cell>
          <cell r="E14">
            <v>313002</v>
          </cell>
          <cell r="F14">
            <v>313002</v>
          </cell>
          <cell r="G14">
            <v>313002</v>
          </cell>
          <cell r="H14">
            <v>313002</v>
          </cell>
          <cell r="I14">
            <v>313002</v>
          </cell>
          <cell r="J14">
            <v>313002</v>
          </cell>
          <cell r="K14">
            <v>313002</v>
          </cell>
          <cell r="L14">
            <v>313002</v>
          </cell>
        </row>
        <row r="32">
          <cell r="B32" t="str">
            <v>* - указываются плановые показатели, учтенные при утверждении тарифов</v>
          </cell>
        </row>
      </sheetData>
      <sheetData sheetId="19">
        <row r="8">
          <cell r="C8">
            <v>3504.1590000000001</v>
          </cell>
          <cell r="D8">
            <v>3308.2</v>
          </cell>
          <cell r="E8">
            <v>3316.8849999999998</v>
          </cell>
          <cell r="F8">
            <v>3316.8849999999998</v>
          </cell>
          <cell r="G8">
            <v>3316.8849999999998</v>
          </cell>
          <cell r="H8">
            <v>3316.8849999999998</v>
          </cell>
          <cell r="I8">
            <v>3316.8849999999998</v>
          </cell>
          <cell r="J8">
            <v>3316.8849999999998</v>
          </cell>
          <cell r="K8">
            <v>3316.8849999999998</v>
          </cell>
        </row>
        <row r="10">
          <cell r="C10">
            <v>3504.1590000000001</v>
          </cell>
          <cell r="D10">
            <v>3308.2</v>
          </cell>
          <cell r="E10">
            <v>3316.8849999999998</v>
          </cell>
          <cell r="F10">
            <v>3316.8849999999998</v>
          </cell>
          <cell r="G10">
            <v>3316.8849999999998</v>
          </cell>
          <cell r="H10">
            <v>3316.8849999999998</v>
          </cell>
          <cell r="I10">
            <v>3316.8849999999998</v>
          </cell>
          <cell r="J10">
            <v>3316.8849999999998</v>
          </cell>
          <cell r="K10">
            <v>3316.8849999999998</v>
          </cell>
        </row>
        <row r="12">
          <cell r="C12">
            <v>208430.40006468201</v>
          </cell>
          <cell r="D12">
            <v>246694.443016854</v>
          </cell>
          <cell r="E12">
            <v>206148.49867396438</v>
          </cell>
          <cell r="F12">
            <v>233360.10049892767</v>
          </cell>
          <cell r="G12">
            <v>227526.09798645446</v>
          </cell>
          <cell r="H12">
            <v>227981.15018242737</v>
          </cell>
          <cell r="I12">
            <v>243939.83069519731</v>
          </cell>
          <cell r="J12">
            <v>261015.61884386113</v>
          </cell>
          <cell r="K12">
            <v>279286.71216293145</v>
          </cell>
        </row>
        <row r="18">
          <cell r="C18">
            <v>5248.1409999999996</v>
          </cell>
          <cell r="D18">
            <v>5073.0949999999993</v>
          </cell>
          <cell r="E18">
            <v>4796.8999999999996</v>
          </cell>
          <cell r="F18">
            <v>4796.8999999999996</v>
          </cell>
          <cell r="G18">
            <v>4796.8999999999996</v>
          </cell>
          <cell r="H18">
            <v>4796.8999999999996</v>
          </cell>
          <cell r="I18">
            <v>4796.8999999999996</v>
          </cell>
          <cell r="J18">
            <v>4796.8999999999996</v>
          </cell>
          <cell r="K18">
            <v>4796.8999999999996</v>
          </cell>
        </row>
        <row r="19">
          <cell r="C19">
            <v>966986.21473775199</v>
          </cell>
          <cell r="D19">
            <v>1045546.2001007301</v>
          </cell>
          <cell r="E19">
            <v>1130235.4423088892</v>
          </cell>
          <cell r="F19">
            <v>1255691.576405176</v>
          </cell>
          <cell r="G19">
            <v>1390050.5750805298</v>
          </cell>
          <cell r="H19">
            <v>1520715.3291380997</v>
          </cell>
          <cell r="I19">
            <v>1648455.4167857002</v>
          </cell>
          <cell r="J19">
            <v>1725932.821374628</v>
          </cell>
          <cell r="K19">
            <v>1791518.268586864</v>
          </cell>
        </row>
        <row r="22">
          <cell r="C22">
            <v>8158506</v>
          </cell>
          <cell r="D22">
            <v>8413680.5638835598</v>
          </cell>
          <cell r="E22">
            <v>8212180.0070073707</v>
          </cell>
          <cell r="F22">
            <v>8363018</v>
          </cell>
          <cell r="G22">
            <v>9378149</v>
          </cell>
          <cell r="H22">
            <v>10205268</v>
          </cell>
          <cell r="I22">
            <v>10963994</v>
          </cell>
          <cell r="J22">
            <v>11780922</v>
          </cell>
          <cell r="K22">
            <v>12660587</v>
          </cell>
        </row>
        <row r="23">
          <cell r="C23">
            <v>371937</v>
          </cell>
          <cell r="D23">
            <v>408331</v>
          </cell>
          <cell r="E23">
            <v>436914.17</v>
          </cell>
          <cell r="F23">
            <v>469682.73274999997</v>
          </cell>
          <cell r="G23">
            <v>503030.20677524991</v>
          </cell>
          <cell r="H23">
            <v>536230.20042241644</v>
          </cell>
          <cell r="I23">
            <v>568940.24264818383</v>
          </cell>
          <cell r="J23">
            <v>596818.31453794485</v>
          </cell>
          <cell r="K23">
            <v>621884.68374853861</v>
          </cell>
        </row>
        <row r="24">
          <cell r="C24">
            <v>255329</v>
          </cell>
          <cell r="D24">
            <v>433947</v>
          </cell>
          <cell r="E24">
            <v>413722</v>
          </cell>
          <cell r="F24">
            <v>413722</v>
          </cell>
          <cell r="G24">
            <v>413722</v>
          </cell>
          <cell r="H24">
            <v>413722</v>
          </cell>
          <cell r="I24">
            <v>413722</v>
          </cell>
          <cell r="J24">
            <v>413722</v>
          </cell>
          <cell r="K24">
            <v>413722</v>
          </cell>
        </row>
        <row r="25">
          <cell r="C25">
            <v>1170090</v>
          </cell>
          <cell r="D25">
            <v>1170090</v>
          </cell>
          <cell r="E25">
            <v>1251996.3</v>
          </cell>
          <cell r="F25">
            <v>1345896.0225</v>
          </cell>
          <cell r="G25">
            <v>1441454.6400974998</v>
          </cell>
          <cell r="H25">
            <v>1536590.6463439348</v>
          </cell>
          <cell r="I25">
            <v>1630322.6757709146</v>
          </cell>
          <cell r="J25">
            <v>1710208.4868836894</v>
          </cell>
          <cell r="K25">
            <v>1782037.2433328044</v>
          </cell>
        </row>
        <row r="26">
          <cell r="C26">
            <v>1266679</v>
          </cell>
          <cell r="D26">
            <v>1217741.4361164402</v>
          </cell>
          <cell r="E26">
            <v>1302983.3366445911</v>
          </cell>
          <cell r="F26">
            <v>1400707.0868929354</v>
          </cell>
          <cell r="G26">
            <v>1500157.2900623337</v>
          </cell>
          <cell r="H26">
            <v>1599167.6712064478</v>
          </cell>
          <cell r="I26">
            <v>1696716.8991500409</v>
          </cell>
          <cell r="J26">
            <v>1779856.0272083927</v>
          </cell>
          <cell r="K26">
            <v>1854609.9803511454</v>
          </cell>
        </row>
        <row r="28">
          <cell r="C28">
            <v>603857</v>
          </cell>
          <cell r="D28">
            <v>541002</v>
          </cell>
          <cell r="E28">
            <v>578872.14</v>
          </cell>
          <cell r="F28">
            <v>622287.55050000001</v>
          </cell>
          <cell r="G28">
            <v>666469.96658549993</v>
          </cell>
          <cell r="H28">
            <v>710456.984380143</v>
          </cell>
          <cell r="I28">
            <v>753794.86042733165</v>
          </cell>
          <cell r="J28">
            <v>790730.8085882708</v>
          </cell>
          <cell r="K28">
            <v>823941.5025489782</v>
          </cell>
        </row>
        <row r="30">
          <cell r="C30">
            <v>110442.92452051194</v>
          </cell>
          <cell r="D30">
            <v>256101.75277671518</v>
          </cell>
        </row>
        <row r="34">
          <cell r="C34">
            <v>355758</v>
          </cell>
          <cell r="D34">
            <v>333974</v>
          </cell>
        </row>
      </sheetData>
      <sheetData sheetId="20">
        <row r="6">
          <cell r="S6" t="str">
            <v>ГП "Омскгазстройэксплуатация"</v>
          </cell>
        </row>
        <row r="7">
          <cell r="E7" t="str">
            <v>ГРЭС</v>
          </cell>
          <cell r="S7" t="str">
            <v>ГУП "Лермонтовское ГГХ"</v>
          </cell>
        </row>
        <row r="8">
          <cell r="E8" t="str">
            <v>Архангельская ТЭЦ</v>
          </cell>
          <cell r="S8" t="str">
            <v>ГУП "Мосгаз"</v>
          </cell>
        </row>
        <row r="9">
          <cell r="E9" t="str">
            <v>Северодвинская ТЭЦ-1</v>
          </cell>
          <cell r="S9" t="str">
            <v>ГУП "Мособлгаз"</v>
          </cell>
        </row>
        <row r="10">
          <cell r="E10" t="str">
            <v>Северодвинская ТЭЦ-2</v>
          </cell>
          <cell r="S10" t="str">
            <v>ГУП «УЭВ СО РАН»</v>
          </cell>
        </row>
        <row r="11">
          <cell r="S11" t="str">
            <v>ГУП СО "Газовые сети"</v>
          </cell>
        </row>
        <row r="12">
          <cell r="S12" t="str">
            <v>ЗАО "Балашовгазстрой"</v>
          </cell>
        </row>
        <row r="13">
          <cell r="S13" t="str">
            <v>ЗАО "Газэкс"</v>
          </cell>
        </row>
        <row r="14">
          <cell r="S14" t="str">
            <v>ЗАО "Городищерайгаз"</v>
          </cell>
        </row>
        <row r="15">
          <cell r="S15" t="str">
            <v>ЗАО "Карачаево-Черкесскгаз"</v>
          </cell>
        </row>
        <row r="16">
          <cell r="S16" t="str">
            <v>ЗАО "Карелтрансгаз"</v>
          </cell>
        </row>
        <row r="17">
          <cell r="S17" t="str">
            <v>ЗАО "Ленскгазэнерго"</v>
          </cell>
        </row>
        <row r="18">
          <cell r="S18" t="str">
            <v>ЗАО "Прометей"</v>
          </cell>
        </row>
        <row r="19">
          <cell r="S19" t="str">
            <v>ЗАО "Радугаэнерго"</v>
          </cell>
        </row>
        <row r="20">
          <cell r="S20" t="str">
            <v>ЗАО "Регионгаз-инвест"</v>
          </cell>
        </row>
        <row r="21">
          <cell r="S21" t="str">
            <v>ЗАО "Русский проект"</v>
          </cell>
        </row>
        <row r="22">
          <cell r="S22" t="str">
            <v>ЗАО "Тулагоргаз"</v>
          </cell>
        </row>
        <row r="23">
          <cell r="S23" t="str">
            <v>ЗАО "Тулачермет"</v>
          </cell>
        </row>
        <row r="24">
          <cell r="S24" t="str">
            <v>ЗАО "Фирма Уралгазсервис"</v>
          </cell>
        </row>
        <row r="25">
          <cell r="S25" t="str">
            <v>ЗАО "Шиханыгоргаз"</v>
          </cell>
        </row>
        <row r="26">
          <cell r="S26" t="str">
            <v>ЗАО НП "Жуковмежрайгаз"</v>
          </cell>
        </row>
        <row r="27">
          <cell r="S27" t="str">
            <v>МП "Горгаз" г. Заречный</v>
          </cell>
        </row>
        <row r="28">
          <cell r="S28" t="str">
            <v>МП "Ханты-Мансийскгаз"</v>
          </cell>
        </row>
        <row r="29">
          <cell r="S29" t="str">
            <v>МУП "Новоуральскгаз"</v>
          </cell>
        </row>
        <row r="30">
          <cell r="S30" t="str">
            <v>МУП "Ухтаэнерго"</v>
          </cell>
        </row>
        <row r="31">
          <cell r="S31" t="str">
            <v>МУП МПОЭ  г.Трехгорный</v>
          </cell>
        </row>
        <row r="32">
          <cell r="S32" t="str">
            <v>ОАО " Вологдаоблгаз"</v>
          </cell>
        </row>
        <row r="33">
          <cell r="S33" t="str">
            <v>ОАО "Адыггаз"</v>
          </cell>
        </row>
        <row r="34">
          <cell r="S34" t="str">
            <v>ОАО "Алроса-газ"</v>
          </cell>
        </row>
        <row r="35">
          <cell r="S35" t="str">
            <v>ОАО "Алтайгазпром"</v>
          </cell>
        </row>
        <row r="36">
          <cell r="S36" t="str">
            <v>ОАО "Апшеронскрайгаз"</v>
          </cell>
        </row>
        <row r="37">
          <cell r="S37" t="str">
            <v>ОАО "Архангельскоблгаз"</v>
          </cell>
        </row>
        <row r="38">
          <cell r="S38" t="str">
            <v>ОАО "Астраханьгазсервис"</v>
          </cell>
        </row>
        <row r="39">
          <cell r="S39" t="str">
            <v>ОАО "Астраханьоблгаз"</v>
          </cell>
        </row>
        <row r="40">
          <cell r="S40" t="str">
            <v>ОАО "Белгородоблгаз"</v>
          </cell>
        </row>
        <row r="41">
          <cell r="S41" t="str">
            <v>ОАО "Белоярскгаз"</v>
          </cell>
        </row>
        <row r="42">
          <cell r="S42" t="str">
            <v>ОАО "Березовогаз"</v>
          </cell>
        </row>
        <row r="43">
          <cell r="S43" t="str">
            <v>ОАО "Брянскоблгаз"</v>
          </cell>
        </row>
        <row r="44">
          <cell r="S44" t="str">
            <v>ОАО "Владимироблгаз"</v>
          </cell>
        </row>
        <row r="45">
          <cell r="S45" t="str">
            <v>ОАО "Волгоградоблгаз"</v>
          </cell>
        </row>
        <row r="46">
          <cell r="S46" t="str">
            <v>ОАО "Вологдагаз"</v>
          </cell>
        </row>
        <row r="47">
          <cell r="S47" t="str">
            <v>ОАО "Воронежоблгаз"</v>
          </cell>
        </row>
        <row r="48">
          <cell r="S48" t="str">
            <v>ОАО "Газпромрегионгаз" (Архангельская область)</v>
          </cell>
        </row>
        <row r="49">
          <cell r="S49" t="str">
            <v>ОАО "Газпромрегионгаз" (Астраханская область)</v>
          </cell>
        </row>
        <row r="50">
          <cell r="S50" t="str">
            <v>ОАО "Газпромрегионгаз" (Вологодская область)</v>
          </cell>
        </row>
        <row r="51">
          <cell r="S51" t="str">
            <v>ОАО "Газпромрегионгаз" (Калининградская область)</v>
          </cell>
        </row>
        <row r="52">
          <cell r="S52" t="str">
            <v>ОАО "Газпромрегионгаз" (Москва)</v>
          </cell>
        </row>
        <row r="53">
          <cell r="S53" t="str">
            <v>ОАО "Газпромрегионгаз" (Московская область)</v>
          </cell>
        </row>
        <row r="54">
          <cell r="S54" t="str">
            <v>ОАО "Газпромрегионгаз" (Орловская область)</v>
          </cell>
        </row>
        <row r="55">
          <cell r="S55" t="str">
            <v>ОАО "Газпромрегионгаз" (Республика Коми)</v>
          </cell>
        </row>
        <row r="56">
          <cell r="S56" t="str">
            <v>ОАО "Газсбытсервис"</v>
          </cell>
        </row>
        <row r="57">
          <cell r="S57" t="str">
            <v>ОАО "Газ-сервис"</v>
          </cell>
        </row>
        <row r="58">
          <cell r="S58" t="str">
            <v>ОАО "Газснаб"</v>
          </cell>
        </row>
        <row r="59">
          <cell r="S59" t="str">
            <v>ОАО "Даггаз"</v>
          </cell>
        </row>
        <row r="60">
          <cell r="S60" t="str">
            <v>ОАО "Екатеринбурггаз"</v>
          </cell>
        </row>
        <row r="61">
          <cell r="S61" t="str">
            <v>ОАО "Ивановооблгаз"</v>
          </cell>
        </row>
        <row r="62">
          <cell r="S62" t="str">
            <v>ОАО "Ингушгаз"</v>
          </cell>
        </row>
        <row r="63">
          <cell r="S63" t="str">
            <v>ОАО "Каббалкгаз"</v>
          </cell>
        </row>
        <row r="64">
          <cell r="S64" t="str">
            <v>ОАО "Калмгаз"</v>
          </cell>
        </row>
        <row r="65">
          <cell r="S65" t="str">
            <v>ОАО "Калугаоблгаз"</v>
          </cell>
        </row>
        <row r="66">
          <cell r="S66" t="str">
            <v>ОАО "Каменскгаз"</v>
          </cell>
        </row>
        <row r="67">
          <cell r="S67" t="str">
            <v>ОАО "Кировоблгаз"</v>
          </cell>
        </row>
        <row r="68">
          <cell r="S68" t="str">
            <v>ОАО "Когалымгоргаз"</v>
          </cell>
        </row>
        <row r="69">
          <cell r="S69" t="str">
            <v>ОАО "Комигаз"</v>
          </cell>
        </row>
        <row r="70">
          <cell r="S70" t="str">
            <v>ОАО "Костромаоблгаз"</v>
          </cell>
        </row>
        <row r="71">
          <cell r="S71" t="str">
            <v>ОАО "Котласгазсервис"</v>
          </cell>
        </row>
        <row r="72">
          <cell r="S72" t="str">
            <v>ОАО "Краснодаргоргаз"</v>
          </cell>
        </row>
        <row r="73">
          <cell r="S73" t="str">
            <v>ОАО "Краснодаркрайгаз"</v>
          </cell>
        </row>
        <row r="74">
          <cell r="S74" t="str">
            <v>ОАО "Кубанская газовая компания"</v>
          </cell>
        </row>
        <row r="75">
          <cell r="S75" t="str">
            <v>ОАО "Кузбассгазификация"</v>
          </cell>
        </row>
        <row r="76">
          <cell r="S76" t="str">
            <v>ОАО "Кузнецкмежрайгаз"</v>
          </cell>
        </row>
        <row r="77">
          <cell r="S77" t="str">
            <v>ОАО "Кургангазком"</v>
          </cell>
        </row>
        <row r="78">
          <cell r="S78" t="str">
            <v>ОАО "Курганоблгаз"</v>
          </cell>
        </row>
        <row r="79">
          <cell r="S79" t="str">
            <v>ОАО "Курскгаз"</v>
          </cell>
        </row>
        <row r="80">
          <cell r="S80" t="str">
            <v>ОАО "Кушвамежрайгаз"</v>
          </cell>
        </row>
        <row r="81">
          <cell r="S81" t="str">
            <v>ОАО "Леноблгаз"</v>
          </cell>
        </row>
        <row r="82">
          <cell r="S82" t="str">
            <v>ОАО "Леноблгаз" ЛО</v>
          </cell>
        </row>
        <row r="83">
          <cell r="S83" t="str">
            <v>ОАО "Липецкоблгаз"</v>
          </cell>
        </row>
        <row r="84">
          <cell r="S84" t="str">
            <v>ОАО "Малоярославецмежрайгаз"</v>
          </cell>
        </row>
        <row r="85">
          <cell r="S85" t="str">
            <v>ОАО "Мегионгазсервис"</v>
          </cell>
        </row>
        <row r="86">
          <cell r="S86" t="str">
            <v>ОАО "Метан"</v>
          </cell>
        </row>
        <row r="87">
          <cell r="S87" t="str">
            <v>ОАО "Мордовгаз"</v>
          </cell>
        </row>
        <row r="88">
          <cell r="S88" t="str">
            <v>ОАО "Нарьян-Марокргаз"</v>
          </cell>
        </row>
        <row r="89">
          <cell r="S89" t="str">
            <v>ОАО "Нефтеюганскгаз"</v>
          </cell>
        </row>
        <row r="90">
          <cell r="S90" t="str">
            <v>ОАО "Нижегородоблгаз"</v>
          </cell>
        </row>
        <row r="91">
          <cell r="S91" t="str">
            <v>ОАО "НЛМК"</v>
          </cell>
        </row>
        <row r="92">
          <cell r="S92" t="str">
            <v>ОАО "Новгородоблгаз"</v>
          </cell>
        </row>
        <row r="93">
          <cell r="S93" t="str">
            <v>ОАО "Ново-Уренгоймежрайгаз"</v>
          </cell>
        </row>
        <row r="94">
          <cell r="S94" t="str">
            <v>ОАО "Ноябрьскгазсервис"</v>
          </cell>
        </row>
        <row r="95">
          <cell r="S95" t="str">
            <v>ОАО "Обнинскгоргаз"</v>
          </cell>
        </row>
        <row r="96">
          <cell r="S96" t="str">
            <v>ОАО "Обьгаз" (кроме с.Цингалы)</v>
          </cell>
        </row>
        <row r="97">
          <cell r="S97" t="str">
            <v>ОАО "Обьгаз" (с. Цингалы)</v>
          </cell>
        </row>
        <row r="98">
          <cell r="S98" t="str">
            <v>ОАО "Октябрьскрайгаз"</v>
          </cell>
        </row>
        <row r="99">
          <cell r="S99" t="str">
            <v>ОАО "Омскгоргаз"</v>
          </cell>
        </row>
        <row r="100">
          <cell r="S100" t="str">
            <v>ОАО "Омскоблгаз"</v>
          </cell>
        </row>
        <row r="101">
          <cell r="S101" t="str">
            <v>ОАО "Орелоблгаз"</v>
          </cell>
        </row>
        <row r="102">
          <cell r="S102" t="str">
            <v>ОАО "Оренбургоблгаз"</v>
          </cell>
        </row>
        <row r="103">
          <cell r="S103" t="str">
            <v>ОАО "П "Усть-Лабинскрайгаз"</v>
          </cell>
        </row>
        <row r="104">
          <cell r="S104" t="str">
            <v>ОАО "Павловскаярайгаз"</v>
          </cell>
        </row>
        <row r="105">
          <cell r="S105" t="str">
            <v>ОАО "Пензагазификация"</v>
          </cell>
        </row>
        <row r="106">
          <cell r="S106" t="str">
            <v>ОАО "Псковоблгаз"</v>
          </cell>
        </row>
        <row r="107">
          <cell r="S107" t="str">
            <v>ОАО "Ростовоблгаз"</v>
          </cell>
        </row>
        <row r="108">
          <cell r="S108" t="str">
            <v>ОАО "Рыбинскгазсервис"</v>
          </cell>
        </row>
        <row r="109">
          <cell r="S109" t="str">
            <v>ОАО "Рязаньгоргаз"</v>
          </cell>
        </row>
        <row r="110">
          <cell r="S110" t="str">
            <v>ОАО "Рязаньоблгаз"</v>
          </cell>
        </row>
        <row r="111">
          <cell r="S111" t="str">
            <v>ОАО "Самарагаз"</v>
          </cell>
        </row>
        <row r="112">
          <cell r="S112" t="str">
            <v>ОАО "Саранскмежрайгаз"</v>
          </cell>
        </row>
        <row r="113">
          <cell r="S113" t="str">
            <v>ОАО "Саратовгаз"</v>
          </cell>
        </row>
        <row r="114">
          <cell r="S114" t="str">
            <v>ОАО "Саратовоблгаз"</v>
          </cell>
        </row>
        <row r="115">
          <cell r="S115" t="str">
            <v>ОАО "Сахалиноблгаз"</v>
          </cell>
        </row>
        <row r="116">
          <cell r="S116" t="str">
            <v>ОАО "Сахатранснефтегаз"</v>
          </cell>
        </row>
        <row r="117">
          <cell r="S117" t="str">
            <v>ОАО "Свердловскоблгаз"</v>
          </cell>
        </row>
        <row r="118">
          <cell r="S118" t="str">
            <v>ОАО "Сибирьгазсервис"</v>
          </cell>
        </row>
        <row r="119">
          <cell r="S119" t="str">
            <v>ОАО "Сибирьгазсервис" (Новосибирскжилкомъоз)</v>
          </cell>
        </row>
        <row r="120">
          <cell r="S120" t="str">
            <v>ОАО "Сибнефть-Омский НПЗ"</v>
          </cell>
        </row>
        <row r="121">
          <cell r="S121" t="str">
            <v>ОАО "Славянскгоргаз"</v>
          </cell>
        </row>
        <row r="122">
          <cell r="S122" t="str">
            <v>ОАО "Смоленскоблгаз"</v>
          </cell>
        </row>
        <row r="123">
          <cell r="S123" t="str">
            <v>ОАО "Ставрополькрайгаз"</v>
          </cell>
        </row>
        <row r="124">
          <cell r="S124" t="str">
            <v>ОАО "Сургутгаз"</v>
          </cell>
        </row>
        <row r="125">
          <cell r="S125" t="str">
            <v>ОАО "Сызраньгаз"</v>
          </cell>
        </row>
        <row r="126">
          <cell r="S126" t="str">
            <v>ОАО "Тамбовоблгаз"</v>
          </cell>
        </row>
        <row r="127">
          <cell r="S127" t="str">
            <v>ОАО "Тверьоблгаз"</v>
          </cell>
        </row>
        <row r="128">
          <cell r="S128" t="str">
            <v>ОАО "ТГК №4"</v>
          </cell>
        </row>
        <row r="129">
          <cell r="S129" t="str">
            <v>ОАО "Томскоблгаз"</v>
          </cell>
        </row>
        <row r="130">
          <cell r="S130" t="str">
            <v>ОАО "Тулаоблгаз"</v>
          </cell>
        </row>
        <row r="131">
          <cell r="S131" t="str">
            <v>ОАО "Тюменьмежрайгаз"</v>
          </cell>
        </row>
        <row r="132">
          <cell r="S132" t="str">
            <v>ОАО "Хабаровсккрайгаз"</v>
          </cell>
        </row>
        <row r="133">
          <cell r="S133" t="str">
            <v>ОАО "Челябинскгазком"</v>
          </cell>
        </row>
        <row r="134">
          <cell r="S134" t="str">
            <v>ОАО "Челябинскгоргаз"</v>
          </cell>
        </row>
        <row r="135">
          <cell r="S135" t="str">
            <v>ОАО "Череповецгаз"</v>
          </cell>
        </row>
        <row r="136">
          <cell r="S136" t="str">
            <v>ОАО "Чувашсетьгаз"</v>
          </cell>
        </row>
        <row r="137">
          <cell r="S137" t="str">
            <v>ОАО "Шаимгаз"</v>
          </cell>
        </row>
        <row r="138">
          <cell r="S138" t="str">
            <v>ОАО "Энерго-Газ-Ноябрьск"</v>
          </cell>
        </row>
        <row r="139">
          <cell r="S139" t="str">
            <v>ОАО "Юггазсервис"</v>
          </cell>
        </row>
        <row r="140">
          <cell r="S140" t="str">
            <v>ОАО "Юграгаз"</v>
          </cell>
        </row>
        <row r="141">
          <cell r="S141" t="str">
            <v>ОАО "Яргазсервис"</v>
          </cell>
        </row>
        <row r="142">
          <cell r="S142" t="str">
            <v>ОАО "Ярославльоблгаз"</v>
          </cell>
        </row>
        <row r="143">
          <cell r="S143" t="str">
            <v>ОГУП "Сахалинская НК"</v>
          </cell>
        </row>
        <row r="144">
          <cell r="S144" t="str">
            <v>ОГУП "Управление по строительству газопроводов и газификации автономного округа"</v>
          </cell>
        </row>
        <row r="145">
          <cell r="S145" t="str">
            <v>ООО "Автогазсервис"</v>
          </cell>
        </row>
        <row r="146">
          <cell r="S146" t="str">
            <v>ООО "Аланиягаз"</v>
          </cell>
        </row>
        <row r="147">
          <cell r="S147" t="str">
            <v>ООО "БЭЛФ-ГАЗ" (Иваново)</v>
          </cell>
        </row>
        <row r="148">
          <cell r="S148" t="str">
            <v>ООО "БЭЛФ-ГАЗ" (Сочи)</v>
          </cell>
        </row>
        <row r="149">
          <cell r="S149" t="str">
            <v>ООО "Вина Прикумья-2000"</v>
          </cell>
        </row>
        <row r="150">
          <cell r="S150" t="str">
            <v>ООО "ВМГК"</v>
          </cell>
        </row>
        <row r="151">
          <cell r="S151" t="str">
            <v>ООО "ВМГК" ( г. Колпашево)</v>
          </cell>
        </row>
        <row r="152">
          <cell r="S152" t="str">
            <v>ООО "ВМГК" (Кемеровская область)</v>
          </cell>
        </row>
        <row r="153">
          <cell r="S153" t="str">
            <v>ООО "ВМГК" (Новосибирская область)</v>
          </cell>
        </row>
        <row r="154">
          <cell r="S154" t="str">
            <v>ООО "ВМГК" (Омская область)</v>
          </cell>
        </row>
        <row r="155">
          <cell r="S155" t="str">
            <v>ООО "ВМГК" (Томская область)</v>
          </cell>
        </row>
        <row r="156">
          <cell r="S156" t="str">
            <v>ООО "Газ-Гарант"</v>
          </cell>
        </row>
        <row r="157">
          <cell r="S157" t="str">
            <v>ООО "Газконтракт"</v>
          </cell>
        </row>
        <row r="158">
          <cell r="S158" t="str">
            <v>ООО "Дагестангазсервис"</v>
          </cell>
        </row>
        <row r="159">
          <cell r="S159" t="str">
            <v>ООО "Жигулевскгоргаз"</v>
          </cell>
        </row>
        <row r="160">
          <cell r="S160" t="str">
            <v>ООО "Земледелец"</v>
          </cell>
        </row>
        <row r="161">
          <cell r="S161" t="str">
            <v>ООО "Калашниковская ЭК"</v>
          </cell>
        </row>
        <row r="162">
          <cell r="S162" t="str">
            <v>ООО "Каскад"</v>
          </cell>
        </row>
        <row r="163">
          <cell r="S163" t="str">
            <v>ООО "Кондатехгаз"</v>
          </cell>
        </row>
        <row r="164">
          <cell r="S164" t="str">
            <v>ООО "Кроника"</v>
          </cell>
        </row>
        <row r="165">
          <cell r="S165" t="str">
            <v>ООО "Ленавтогаз"</v>
          </cell>
        </row>
        <row r="166">
          <cell r="S166" t="str">
            <v>ООО "ЛУКОЙЛ-ЭНЕРГОГАЗ"</v>
          </cell>
        </row>
        <row r="167">
          <cell r="S167" t="str">
            <v>ООО "Марийскгаз"</v>
          </cell>
        </row>
        <row r="168">
          <cell r="S168" t="str">
            <v>ООО "Надымгоргаз"</v>
          </cell>
        </row>
        <row r="169">
          <cell r="S169" t="str">
            <v>ООО "Нижневартовскгаз"</v>
          </cell>
        </row>
        <row r="170">
          <cell r="S170" t="str">
            <v>ООО "Няганьгоргаз"</v>
          </cell>
        </row>
        <row r="171">
          <cell r="S171" t="str">
            <v>ООО "Озерскгаз"</v>
          </cell>
        </row>
        <row r="172">
          <cell r="S172" t="str">
            <v>ООО "Пермгазэнергосервис"</v>
          </cell>
        </row>
        <row r="173">
          <cell r="S173" t="str">
            <v>ООО "ПетербургГаз"</v>
          </cell>
        </row>
        <row r="174">
          <cell r="S174" t="str">
            <v>ООО "ПромРегионГаз"</v>
          </cell>
        </row>
        <row r="175">
          <cell r="S175" t="str">
            <v>ООО "Промэнерго-Строммашполимер"</v>
          </cell>
        </row>
        <row r="176">
          <cell r="S176" t="str">
            <v>ООО "Пургазсервис"</v>
          </cell>
        </row>
        <row r="177">
          <cell r="S177" t="str">
            <v>ООО "Районные газовые сети"</v>
          </cell>
        </row>
        <row r="178">
          <cell r="S178" t="str">
            <v>ООО "Региональные Газовые Системы"</v>
          </cell>
        </row>
        <row r="179">
          <cell r="S179" t="str">
            <v>ООО "РН-Сахалинморнефтегаз"</v>
          </cell>
        </row>
        <row r="180">
          <cell r="S180" t="str">
            <v>ООО "Русгаз"</v>
          </cell>
        </row>
        <row r="181">
          <cell r="S181" t="str">
            <v>ООО "Самараоблгаз"</v>
          </cell>
        </row>
        <row r="182">
          <cell r="S182" t="str">
            <v>ООО "Сибгазснабсервис"</v>
          </cell>
        </row>
        <row r="183">
          <cell r="S183" t="str">
            <v>ООО "СМФ "Прометей"</v>
          </cell>
        </row>
        <row r="184">
          <cell r="S184" t="str">
            <v>ООО "Средневолжская газовая компания"</v>
          </cell>
        </row>
        <row r="185">
          <cell r="S185" t="str">
            <v>ООО "Таттрансгаз"</v>
          </cell>
        </row>
        <row r="186">
          <cell r="S186" t="str">
            <v>ООО "Ульяновскоблгаз"</v>
          </cell>
        </row>
        <row r="187">
          <cell r="S187" t="str">
            <v>ООО "Устюггаз"</v>
          </cell>
        </row>
        <row r="188">
          <cell r="S188" t="str">
            <v>ООО "Факел"</v>
          </cell>
        </row>
        <row r="189">
          <cell r="S189" t="str">
            <v>ООО "Энергоснабжающая компания"</v>
          </cell>
        </row>
        <row r="190">
          <cell r="S190" t="str">
            <v>ООО ГТК Кировского р-она</v>
          </cell>
        </row>
        <row r="191">
          <cell r="S191" t="str">
            <v>ООО ГТК Коммунально-бытового сектора</v>
          </cell>
        </row>
        <row r="192">
          <cell r="S192" t="str">
            <v>ООО ГТК Ленинского р-она г.Махачкала</v>
          </cell>
        </row>
        <row r="193">
          <cell r="S193" t="str">
            <v>ООО ГТК Советского р-она г.Махачкала</v>
          </cell>
        </row>
        <row r="194">
          <cell r="S194" t="str">
            <v>ООО ПФ "ЮМЕНС"</v>
          </cell>
        </row>
        <row r="195">
          <cell r="S195" t="str">
            <v>РОАО "Удмуртгаз"</v>
          </cell>
        </row>
        <row r="196">
          <cell r="S196" t="str">
            <v>РОАО "Удмуртгаз" (Газпромрегионгаз)</v>
          </cell>
        </row>
        <row r="197">
          <cell r="S197" t="str">
            <v>СПК ПЗК "Наша Родина"</v>
          </cell>
        </row>
        <row r="198">
          <cell r="S198" t="str">
            <v>ТОГУП "Водгазхоз"</v>
          </cell>
        </row>
        <row r="199">
          <cell r="S199" t="str">
            <v>ФГУП "Калининградгазификация"</v>
          </cell>
        </row>
        <row r="200">
          <cell r="S200" t="str">
            <v>ФГУП "Комбинат "Электрохимприбор"</v>
          </cell>
        </row>
        <row r="201">
          <cell r="S201" t="str">
            <v>ФГУП "РФЯЦ-ВНИИТФ"</v>
          </cell>
        </row>
        <row r="202">
          <cell r="S202" t="str">
            <v>ФГУП "РФЯЦ-ВНИИЭФ" (Саров)</v>
          </cell>
        </row>
        <row r="203">
          <cell r="S203" t="str">
            <v>ФГУП "Усть-Катавский ВСЗ"</v>
          </cell>
        </row>
        <row r="204">
          <cell r="S204" t="str">
            <v>ФГУП "Чеченгаз"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Индексы для расчета 2014"/>
      <sheetName val="Тариф произв.ТЭЦ 2013 (база)"/>
      <sheetName val="Тариф_2014_комб ТЭЦ"/>
      <sheetName val="Тариф_2014_конечн"/>
      <sheetName val="Топливо 2014 год МИН"/>
      <sheetName val="Топливо 2014 год МАКС"/>
      <sheetName val="Топливо I пол М ТЭЦ_13утв"/>
      <sheetName val="Топливо 2 пол М ТЭЦ_13утв."/>
      <sheetName val="Топливо КОТЕЛЬНЫЕ 1,2пг.и13г."/>
      <sheetName val="ТЭ полезный отпуск "/>
      <sheetName val="РАСЧЕТ ВЫПАДАЮЩИХ ДОХОДОВ в 14г"/>
      <sheetName val="индексы для тарифов 2012-2015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  <sheetName val="Титульный"/>
      <sheetName val="Список организаций"/>
      <sheetName val="Проверка"/>
    </sheetNames>
    <sheetDataSet>
      <sheetData sheetId="0">
        <row r="3">
          <cell r="B3" t="str">
            <v>Версия 2.4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H2" t="str">
            <v>Азейский</v>
          </cell>
        </row>
      </sheetData>
      <sheetData sheetId="16"/>
      <sheetData sheetId="17"/>
      <sheetData sheetId="18"/>
      <sheetData sheetId="19"/>
      <sheetData sheetId="20"/>
      <sheetData sheetId="21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анализ роста"/>
      <sheetName val="титул"/>
      <sheetName val="1.2.2.И"/>
      <sheetName val="1.3.И"/>
      <sheetName val="1.4."/>
      <sheetName val="1.5.И"/>
      <sheetName val="1.6.И"/>
      <sheetName val="1.12.а"/>
      <sheetName val="1.12.И"/>
      <sheetName val="1.13.И"/>
      <sheetName val="1.15."/>
      <sheetName val="анализ роста к факту И"/>
      <sheetName val="прочие"/>
      <sheetName val="1.18.2."/>
      <sheetName val="1.16."/>
      <sheetName val="1.16. (08.10.07)"/>
      <sheetName val="1.16. жкх"/>
      <sheetName val="1.17."/>
      <sheetName val="1.17.1."/>
      <sheetName val="1.17.2."/>
      <sheetName val="1.20."/>
      <sheetName val="1.20.3"/>
      <sheetName val="1.21.3"/>
      <sheetName val="1.24."/>
      <sheetName val="1.25."/>
      <sheetName val="1.27."/>
      <sheetName val="Таб П2.1И"/>
      <sheetName val="ТабП.2.2И"/>
      <sheetName val="расчет"/>
      <sheetName val="расчет аморт"/>
      <sheetName val="тбо 2006И"/>
      <sheetName val="тепло 2006И"/>
      <sheetName val="вода 2006И"/>
      <sheetName val="мусор"/>
      <sheetName val="вода"/>
      <sheetName val="дезин"/>
      <sheetName val="9.8.6."/>
      <sheetName val="9.8.1."/>
      <sheetName val="9.8.23"/>
      <sheetName val="9.2."/>
      <sheetName val="несчас"/>
      <sheetName val="опасные"/>
      <sheetName val="автограж"/>
      <sheetName val="9.7.4."/>
      <sheetName val="9.6."/>
      <sheetName val="ЕСН"/>
      <sheetName val="ЕСНа"/>
      <sheetName val="9.8.2.а"/>
      <sheetName val="9.8.2."/>
      <sheetName val="9.8.3.-9.8.5."/>
      <sheetName val="сбор выр"/>
      <sheetName val="9.8.7."/>
      <sheetName val="9.8.8."/>
      <sheetName val="9.8.9."/>
      <sheetName val="9.8.10."/>
      <sheetName val="9.8.10.а"/>
      <sheetName val="9.8.12."/>
      <sheetName val="9.8.13."/>
      <sheetName val="9.3."/>
      <sheetName val="9.8.14. 9.8.15"/>
      <sheetName val="9.8.16"/>
      <sheetName val="9.8.17"/>
      <sheetName val="9.8.18"/>
      <sheetName val="9.8.19  9.8.20"/>
      <sheetName val="расчет конвертов"/>
      <sheetName val="9.8.21."/>
      <sheetName val="9.8.22"/>
      <sheetName val="9.8.23."/>
      <sheetName val="9.8.24."/>
      <sheetName val="9.8.25."/>
      <sheetName val="9.8.26."/>
      <sheetName val="9.8.27.  9.8.28."/>
      <sheetName val="услуги пр хар"/>
      <sheetName val="СБЫТ числ"/>
      <sheetName val="СБЫТ зарп"/>
      <sheetName val="СМУП  числ"/>
      <sheetName val="СМУП  зарп"/>
      <sheetName val="факт 2004"/>
      <sheetName val="расчет числ по ЖКХ"/>
      <sheetName val="приб на соц разв по ЖКХ"/>
      <sheetName val="ступень оплаты"/>
      <sheetName val="выпадающие по 2006 (3)"/>
      <sheetName val="выпадающие по 2006"/>
      <sheetName val="выпдающ 05-06"/>
      <sheetName val="выпадающ 2004"/>
      <sheetName val="выпадающ 2005"/>
      <sheetName val="титул (сб)"/>
      <sheetName val="1 (сб)"/>
      <sheetName val="2(сб)"/>
      <sheetName val="3 (сб)"/>
      <sheetName val="4(сб)"/>
      <sheetName val="5(сб)"/>
      <sheetName val="6(сб)"/>
      <sheetName val="7 (сб)"/>
      <sheetName val="8(сб)"/>
      <sheetName val="анализ роста к факту И (2)"/>
      <sheetName val="17_1"/>
      <sheetName val="18_2"/>
      <sheetName val="20_1"/>
      <sheetName val="21_3"/>
      <sheetName val="P2_1"/>
      <sheetName val="P2_2"/>
      <sheetName val="исправления_30_05_2006"/>
      <sheetName val="17_11"/>
      <sheetName val="18_21"/>
      <sheetName val="20_11"/>
      <sheetName val="21_31"/>
      <sheetName val="P2_11"/>
      <sheetName val="P2_21"/>
      <sheetName val="2_3"/>
      <sheetName val="анализ_роста"/>
      <sheetName val="1_2_2_И"/>
      <sheetName val="1_3_И"/>
      <sheetName val="1_4_"/>
      <sheetName val="1_5_И"/>
      <sheetName val="1_6_И"/>
      <sheetName val="1_12_а"/>
      <sheetName val="1_12_И"/>
      <sheetName val="1_13_И"/>
      <sheetName val="1_15_"/>
      <sheetName val="анализ_роста_к_факту_И"/>
      <sheetName val="1_18_2_"/>
      <sheetName val="1_16_"/>
      <sheetName val="1_16__(08_10_07)"/>
      <sheetName val="1_16__жкх"/>
      <sheetName val="1_17_"/>
      <sheetName val="1_17_1_"/>
      <sheetName val="1_17_2_"/>
      <sheetName val="1_20_"/>
      <sheetName val="1_20_3"/>
      <sheetName val="1_21_3"/>
      <sheetName val="1_24_"/>
      <sheetName val="1_25_"/>
      <sheetName val="1_27_"/>
      <sheetName val="Таб_П2_1И"/>
      <sheetName val="ТабП_2_2И"/>
      <sheetName val="расчет_аморт"/>
      <sheetName val="тбо_2006И"/>
      <sheetName val="тепло_2006И"/>
      <sheetName val="вода_2006И"/>
      <sheetName val="9_8_6_"/>
      <sheetName val="9_8_1_"/>
      <sheetName val="9_8_23"/>
      <sheetName val="9_2_"/>
      <sheetName val="9_7_4_"/>
      <sheetName val="9_6_"/>
      <sheetName val="9_8_2_а"/>
      <sheetName val="9_8_2_"/>
      <sheetName val="9_8_3_-9_8_5_"/>
      <sheetName val="сбор_выр"/>
      <sheetName val="9_8_7_"/>
      <sheetName val="9_8_8_"/>
      <sheetName val="9_8_9_"/>
      <sheetName val="9_8_10_"/>
      <sheetName val="9_8_10_а"/>
      <sheetName val="9_8_12_"/>
      <sheetName val="9_8_13_"/>
      <sheetName val="9_3_"/>
      <sheetName val="9_8_14__9_8_15"/>
      <sheetName val="9_8_16"/>
      <sheetName val="9_8_17"/>
      <sheetName val="9_8_18"/>
      <sheetName val="9_8_19__9_8_20"/>
      <sheetName val="расчет_конвертов"/>
      <sheetName val="9_8_21_"/>
      <sheetName val="9_8_22"/>
      <sheetName val="9_8_23_"/>
      <sheetName val="9_8_24_"/>
      <sheetName val="9_8_25_"/>
      <sheetName val="9_8_26_"/>
      <sheetName val="9_8_27___9_8_28_"/>
      <sheetName val="услуги_пр_хар"/>
      <sheetName val="СБЫТ_числ"/>
      <sheetName val="СБЫТ_зарп"/>
      <sheetName val="СМУП__числ"/>
      <sheetName val="СМУП__зарп"/>
      <sheetName val="факт_2004"/>
      <sheetName val="расчет_числ_по_ЖКХ"/>
      <sheetName val="приб_на_соц_разв_по_ЖКХ"/>
      <sheetName val="ступень_оплаты"/>
      <sheetName val="выпадающие_по_2006_(3)"/>
      <sheetName val="выпадающие_по_2006"/>
      <sheetName val="выпдающ_05-06"/>
      <sheetName val="выпадающ_2004"/>
      <sheetName val="выпадающ_2005"/>
      <sheetName val="титул_(сб)"/>
      <sheetName val="1_(сб)"/>
      <sheetName val="3_(сб)"/>
      <sheetName val="7_(сб)"/>
      <sheetName val="анализ_роста_к_факту_И_(2)"/>
    </sheetNames>
    <sheetDataSet>
      <sheetData sheetId="0"/>
      <sheetData sheetId="1">
        <row r="1">
          <cell r="G1" t="str">
            <v>Титульный лист</v>
          </cell>
        </row>
        <row r="14">
          <cell r="B14">
            <v>2007</v>
          </cell>
        </row>
      </sheetData>
      <sheetData sheetId="2">
        <row r="3">
          <cell r="A3" t="str">
            <v>Титульный лист РАСЧЕТ ТАРИФОВ НА УСЛУГИ ПО ПЕРЕДАЧЕ ЭЛЕКТРИЧЕСКОЙ ЭНЕРГИИ</v>
          </cell>
        </row>
      </sheetData>
      <sheetData sheetId="3">
        <row r="5"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ВН</v>
          </cell>
          <cell r="J5" t="str">
            <v>СН1</v>
          </cell>
          <cell r="K5" t="str">
            <v>СН2</v>
          </cell>
          <cell r="L5" t="str">
            <v>НН</v>
          </cell>
          <cell r="M5" t="str">
            <v>ВН</v>
          </cell>
          <cell r="N5" t="str">
            <v>СН1</v>
          </cell>
          <cell r="O5" t="str">
            <v>СН2</v>
          </cell>
          <cell r="P5" t="str">
            <v>НН</v>
          </cell>
          <cell r="Q5" t="str">
            <v>ВН</v>
          </cell>
          <cell r="R5" t="str">
            <v>СН1</v>
          </cell>
          <cell r="S5" t="str">
            <v>СН2</v>
          </cell>
          <cell r="T5" t="str">
            <v>НН</v>
          </cell>
          <cell r="U5" t="str">
            <v>ВН</v>
          </cell>
          <cell r="V5" t="str">
            <v>СН1</v>
          </cell>
          <cell r="W5" t="str">
            <v>СН2</v>
          </cell>
          <cell r="X5" t="str">
            <v>НН</v>
          </cell>
        </row>
        <row r="6">
          <cell r="E6" t="str">
            <v>4</v>
          </cell>
          <cell r="F6" t="str">
            <v>5</v>
          </cell>
          <cell r="G6" t="str">
            <v>6</v>
          </cell>
          <cell r="H6" t="str">
            <v>7</v>
          </cell>
          <cell r="I6" t="str">
            <v>8</v>
          </cell>
          <cell r="J6" t="str">
            <v>9</v>
          </cell>
          <cell r="K6" t="str">
            <v>10</v>
          </cell>
          <cell r="L6" t="str">
            <v>11</v>
          </cell>
          <cell r="M6" t="str">
            <v>12</v>
          </cell>
          <cell r="N6" t="str">
            <v>13</v>
          </cell>
          <cell r="O6" t="str">
            <v>14</v>
          </cell>
          <cell r="P6" t="str">
            <v>15</v>
          </cell>
          <cell r="Q6" t="str">
            <v>16</v>
          </cell>
          <cell r="R6" t="str">
            <v>17</v>
          </cell>
          <cell r="S6" t="str">
            <v>18</v>
          </cell>
          <cell r="T6" t="str">
            <v>19</v>
          </cell>
          <cell r="U6" t="str">
            <v>20</v>
          </cell>
          <cell r="V6" t="str">
            <v>21</v>
          </cell>
          <cell r="W6" t="str">
            <v>22</v>
          </cell>
          <cell r="X6" t="str">
            <v>23</v>
          </cell>
        </row>
        <row r="7">
          <cell r="B7" t="str">
            <v>Условно-постоянные потери</v>
          </cell>
          <cell r="C7" t="str">
            <v>L1</v>
          </cell>
          <cell r="E7">
            <v>0</v>
          </cell>
          <cell r="F7">
            <v>0</v>
          </cell>
          <cell r="G7">
            <v>4.1749678595769169</v>
          </cell>
          <cell r="H7">
            <v>9.713775938116175</v>
          </cell>
          <cell r="I7">
            <v>0.1</v>
          </cell>
          <cell r="J7">
            <v>0</v>
          </cell>
          <cell r="K7">
            <v>4.1612585664813961</v>
          </cell>
          <cell r="L7">
            <v>9.9264975315869215</v>
          </cell>
          <cell r="M7">
            <v>0</v>
          </cell>
          <cell r="N7">
            <v>0</v>
          </cell>
          <cell r="O7">
            <v>3</v>
          </cell>
          <cell r="P7">
            <v>8.4338111338260937</v>
          </cell>
          <cell r="Q7">
            <v>0</v>
          </cell>
          <cell r="R7">
            <v>0</v>
          </cell>
          <cell r="S7">
            <v>5.3599999999999994</v>
          </cell>
          <cell r="T7">
            <v>8.0050000000000008</v>
          </cell>
          <cell r="U7">
            <v>0</v>
          </cell>
          <cell r="V7">
            <v>0</v>
          </cell>
          <cell r="W7">
            <v>5.3599999999999994</v>
          </cell>
          <cell r="X7">
            <v>8.0050000000000008</v>
          </cell>
        </row>
        <row r="8">
          <cell r="B8" t="str">
            <v xml:space="preserve">Потери электроэнергии холостого хода в силовом
трансформаторе   (автотрансформаторе) </v>
          </cell>
          <cell r="C8" t="str">
            <v>L1.1</v>
          </cell>
          <cell r="G8">
            <v>4.1723601344928589</v>
          </cell>
          <cell r="H8">
            <v>9.4399648042900814</v>
          </cell>
          <cell r="I8">
            <v>0.1</v>
          </cell>
          <cell r="K8">
            <v>4.1586594043536751</v>
          </cell>
          <cell r="L8">
            <v>9.6466902186160137</v>
          </cell>
          <cell r="O8">
            <v>3</v>
          </cell>
          <cell r="P8">
            <v>8.16</v>
          </cell>
          <cell r="Q8">
            <v>0</v>
          </cell>
          <cell r="R8">
            <v>0</v>
          </cell>
          <cell r="S8">
            <v>5.0999999999999996</v>
          </cell>
          <cell r="T8">
            <v>8</v>
          </cell>
          <cell r="U8">
            <v>0</v>
          </cell>
          <cell r="V8">
            <v>0</v>
          </cell>
          <cell r="W8">
            <v>5.0999999999999996</v>
          </cell>
          <cell r="X8">
            <v>8</v>
          </cell>
        </row>
        <row r="9">
          <cell r="B9" t="str">
            <v>Потери электроэнергии в шунтирующих реакторах (ШР)и соединительных проводах и сборных шинах распределительных устройств подстанций (СППС)</v>
          </cell>
          <cell r="C9" t="str">
            <v>L1.2</v>
          </cell>
        </row>
        <row r="10">
          <cell r="B10" t="str">
            <v>Потери электроэнергии в синхронных компенсаторах</v>
          </cell>
          <cell r="C10" t="str">
            <v>L1.3</v>
          </cell>
        </row>
        <row r="11">
          <cell r="B11" t="str">
            <v>Потери электроэнергии в статических компенсирующих устройствах - батареях статических конденсаторов (БК) и статических тиристорных компенсаторах (СТК)</v>
          </cell>
          <cell r="C11" t="str">
            <v>L1.4</v>
          </cell>
        </row>
        <row r="12">
          <cell r="B12" t="str">
            <v>Потери электроэнергии в вентильных разрядниках (РВ), ограничителях перенапряжений (ОПН), измерительных трансформаторах тока (ТТ)и напряжения (ТН) и устройствах присоединения ВЧ связи (УПВЧ)</v>
          </cell>
          <cell r="C12" t="str">
            <v>L1.5</v>
          </cell>
        </row>
        <row r="13">
          <cell r="B13" t="str">
            <v>Потери электроэнергии на корону</v>
          </cell>
          <cell r="C13" t="str">
            <v>L1.6</v>
          </cell>
        </row>
        <row r="14">
          <cell r="B14" t="str">
            <v>Потери электроэнергии от токов утечки по изоляторам воздушных линий</v>
          </cell>
          <cell r="C14" t="str">
            <v>L1.7</v>
          </cell>
        </row>
        <row r="15">
          <cell r="B15" t="str">
            <v>Расход электроэнергии на плавку гололеда</v>
          </cell>
          <cell r="C15" t="str">
            <v>L1.8</v>
          </cell>
        </row>
        <row r="16">
          <cell r="B16" t="str">
            <v>Потери электроэнергии в изоляции силовых кабелей</v>
          </cell>
          <cell r="C16" t="str">
            <v>L1.9</v>
          </cell>
        </row>
        <row r="17">
          <cell r="B17" t="str">
            <v>Расход электроэнергии на собственные нужды (СН) подстанций</v>
          </cell>
          <cell r="C17" t="str">
            <v>L1.10</v>
          </cell>
          <cell r="G17">
            <v>2.607725084058037E-3</v>
          </cell>
          <cell r="H17">
            <v>0.27381113382609401</v>
          </cell>
          <cell r="K17">
            <v>2.5991621277210472E-3</v>
          </cell>
          <cell r="L17">
            <v>0.279807312970907</v>
          </cell>
          <cell r="P17">
            <v>0.27381113382609401</v>
          </cell>
          <cell r="Q17">
            <v>0</v>
          </cell>
          <cell r="R17">
            <v>0</v>
          </cell>
          <cell r="S17">
            <v>0.26</v>
          </cell>
          <cell r="T17">
            <v>5.0000000000000001E-3</v>
          </cell>
          <cell r="U17">
            <v>0</v>
          </cell>
          <cell r="V17">
            <v>0</v>
          </cell>
          <cell r="W17">
            <v>0.26</v>
          </cell>
          <cell r="X17">
            <v>5.0000000000000001E-3</v>
          </cell>
        </row>
        <row r="18">
          <cell r="B18" t="str">
            <v>Условно переменные потери</v>
          </cell>
          <cell r="C18" t="str">
            <v>L2</v>
          </cell>
          <cell r="E18">
            <v>0</v>
          </cell>
          <cell r="F18">
            <v>0</v>
          </cell>
          <cell r="G18">
            <v>39.568672620680502</v>
          </cell>
          <cell r="H18">
            <v>51.642583581626397</v>
          </cell>
          <cell r="I18">
            <v>1.7</v>
          </cell>
          <cell r="J18">
            <v>0</v>
          </cell>
          <cell r="K18">
            <v>39.438741433518601</v>
          </cell>
          <cell r="L18">
            <v>52.773502468413078</v>
          </cell>
          <cell r="M18">
            <v>0</v>
          </cell>
          <cell r="N18">
            <v>0</v>
          </cell>
          <cell r="O18">
            <v>20</v>
          </cell>
          <cell r="P18">
            <v>39</v>
          </cell>
          <cell r="Q18">
            <v>0</v>
          </cell>
          <cell r="R18">
            <v>0</v>
          </cell>
          <cell r="S18">
            <v>45</v>
          </cell>
          <cell r="T18">
            <v>63.599999999999994</v>
          </cell>
          <cell r="U18">
            <v>0</v>
          </cell>
          <cell r="V18">
            <v>0</v>
          </cell>
          <cell r="W18">
            <v>42.930978908016804</v>
          </cell>
          <cell r="X18">
            <v>60.659021091983206</v>
          </cell>
        </row>
        <row r="19">
          <cell r="B19" t="str">
            <v>Нагрузочные потери электроэнергии</v>
          </cell>
          <cell r="C19" t="str">
            <v>L2.1</v>
          </cell>
          <cell r="E19">
            <v>0</v>
          </cell>
          <cell r="G19">
            <v>39.568672620680502</v>
          </cell>
          <cell r="H19">
            <v>51.642583581626397</v>
          </cell>
          <cell r="I19">
            <v>1.7</v>
          </cell>
          <cell r="K19">
            <v>39.438741433518601</v>
          </cell>
          <cell r="L19">
            <v>52.773502468413078</v>
          </cell>
          <cell r="O19">
            <v>20</v>
          </cell>
          <cell r="P19">
            <v>39</v>
          </cell>
          <cell r="Q19">
            <v>0</v>
          </cell>
          <cell r="R19">
            <v>0</v>
          </cell>
          <cell r="S19">
            <v>45</v>
          </cell>
          <cell r="T19">
            <v>63.599999999999994</v>
          </cell>
          <cell r="U19">
            <v>0</v>
          </cell>
          <cell r="V19">
            <v>0</v>
          </cell>
          <cell r="W19">
            <v>42.930978908016804</v>
          </cell>
          <cell r="X19">
            <v>60.659021091983206</v>
          </cell>
        </row>
        <row r="20">
          <cell r="B20" t="str">
            <v>Потери электроэнергии   обусловленные допустимой    погрешностью    системы учета    электроэнергии</v>
          </cell>
          <cell r="C20" t="str">
            <v>L3</v>
          </cell>
        </row>
        <row r="21">
          <cell r="B21" t="str">
            <v>Итого:</v>
          </cell>
          <cell r="C21" t="str">
            <v>L4</v>
          </cell>
          <cell r="E21">
            <v>0</v>
          </cell>
          <cell r="F21">
            <v>0</v>
          </cell>
          <cell r="G21">
            <v>43.743640480257419</v>
          </cell>
          <cell r="H21">
            <v>61.356359519742568</v>
          </cell>
          <cell r="I21">
            <v>1.8</v>
          </cell>
          <cell r="J21">
            <v>0</v>
          </cell>
          <cell r="K21">
            <v>43.599999999999994</v>
          </cell>
          <cell r="L21">
            <v>62.7</v>
          </cell>
          <cell r="M21">
            <v>0</v>
          </cell>
          <cell r="N21">
            <v>0</v>
          </cell>
          <cell r="O21">
            <v>23</v>
          </cell>
          <cell r="P21">
            <v>47.433811133826097</v>
          </cell>
          <cell r="Q21">
            <v>0</v>
          </cell>
          <cell r="R21">
            <v>0</v>
          </cell>
          <cell r="S21">
            <v>50.36</v>
          </cell>
          <cell r="T21">
            <v>71.60499999999999</v>
          </cell>
          <cell r="U21">
            <v>0</v>
          </cell>
          <cell r="V21">
            <v>0</v>
          </cell>
          <cell r="W21">
            <v>48.290978908016804</v>
          </cell>
          <cell r="X21">
            <v>68.664021091983201</v>
          </cell>
        </row>
      </sheetData>
      <sheetData sheetId="4">
        <row r="6">
          <cell r="F6" t="str">
            <v>Всего</v>
          </cell>
          <cell r="G6" t="str">
            <v>ВН</v>
          </cell>
          <cell r="H6" t="str">
            <v>СН1</v>
          </cell>
          <cell r="I6" t="str">
            <v>СН2</v>
          </cell>
          <cell r="J6" t="str">
            <v>НН</v>
          </cell>
          <cell r="K6" t="str">
            <v>Всего</v>
          </cell>
          <cell r="L6" t="str">
            <v>ВН</v>
          </cell>
          <cell r="M6" t="str">
            <v>СН1</v>
          </cell>
          <cell r="N6" t="str">
            <v>СН2</v>
          </cell>
          <cell r="O6" t="str">
            <v>НН</v>
          </cell>
          <cell r="P6" t="str">
            <v>Всего</v>
          </cell>
          <cell r="Q6" t="str">
            <v>ВН</v>
          </cell>
          <cell r="R6" t="str">
            <v>СН1</v>
          </cell>
          <cell r="S6" t="str">
            <v>СН2</v>
          </cell>
          <cell r="T6" t="str">
            <v>НН</v>
          </cell>
          <cell r="U6" t="str">
            <v>Всего</v>
          </cell>
          <cell r="V6" t="str">
            <v>ВН</v>
          </cell>
          <cell r="W6" t="str">
            <v>СН1</v>
          </cell>
          <cell r="X6" t="str">
            <v>СН2</v>
          </cell>
          <cell r="Y6" t="str">
            <v>НН</v>
          </cell>
          <cell r="Z6" t="str">
            <v>Всего</v>
          </cell>
          <cell r="AA6" t="str">
            <v>ВН</v>
          </cell>
          <cell r="AB6" t="str">
            <v>СН1</v>
          </cell>
          <cell r="AC6" t="str">
            <v>СН2</v>
          </cell>
          <cell r="AD6" t="str">
            <v>НН</v>
          </cell>
        </row>
        <row r="7"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  <cell r="S7">
            <v>16</v>
          </cell>
          <cell r="T7">
            <v>17</v>
          </cell>
          <cell r="U7">
            <v>18</v>
          </cell>
          <cell r="V7">
            <v>19</v>
          </cell>
          <cell r="W7">
            <v>20</v>
          </cell>
          <cell r="X7">
            <v>21</v>
          </cell>
          <cell r="Y7">
            <v>22</v>
          </cell>
          <cell r="Z7">
            <v>23</v>
          </cell>
          <cell r="AA7">
            <v>24</v>
          </cell>
          <cell r="AB7">
            <v>25</v>
          </cell>
          <cell r="AC7">
            <v>26</v>
          </cell>
          <cell r="AD7">
            <v>27</v>
          </cell>
        </row>
        <row r="8">
          <cell r="C8" t="str">
            <v>L1</v>
          </cell>
          <cell r="D8" t="str">
            <v>МКВТЧ</v>
          </cell>
          <cell r="E8" t="str">
            <v>Поступление эл.энергии в сеть, всего</v>
          </cell>
          <cell r="F8">
            <v>921.1</v>
          </cell>
          <cell r="G8">
            <v>921.1</v>
          </cell>
          <cell r="H8">
            <v>871.4</v>
          </cell>
          <cell r="I8">
            <v>871.25</v>
          </cell>
          <cell r="J8">
            <v>491.00635951974255</v>
          </cell>
          <cell r="K8">
            <v>899.5856</v>
          </cell>
          <cell r="L8">
            <v>899.5856</v>
          </cell>
          <cell r="M8">
            <v>858.17440000000011</v>
          </cell>
          <cell r="N8">
            <v>858.17440000000011</v>
          </cell>
          <cell r="O8">
            <v>490.52540000000016</v>
          </cell>
          <cell r="P8">
            <v>901.4</v>
          </cell>
          <cell r="Q8">
            <v>901.4</v>
          </cell>
          <cell r="R8">
            <v>855.42</v>
          </cell>
          <cell r="S8">
            <v>855.42</v>
          </cell>
          <cell r="T8">
            <v>476.67999999999995</v>
          </cell>
          <cell r="U8">
            <v>982.74400000000014</v>
          </cell>
          <cell r="V8">
            <v>982.74400000000014</v>
          </cell>
          <cell r="W8">
            <v>947.59500000000014</v>
          </cell>
          <cell r="X8">
            <v>947.59400000000016</v>
          </cell>
          <cell r="Y8">
            <v>517.20900000000006</v>
          </cell>
          <cell r="Z8">
            <v>1002.5</v>
          </cell>
          <cell r="AA8">
            <v>1002.5</v>
          </cell>
          <cell r="AB8">
            <v>966.53800000000001</v>
          </cell>
          <cell r="AC8">
            <v>966.53700000000003</v>
          </cell>
          <cell r="AD8">
            <v>434.26902109198323</v>
          </cell>
        </row>
        <row r="9">
          <cell r="C9" t="str">
            <v>L1.1</v>
          </cell>
          <cell r="D9" t="str">
            <v>МКВТЧ</v>
          </cell>
          <cell r="E9" t="str">
            <v>Поступление эл.энергии из смежной сети, всего</v>
          </cell>
          <cell r="F9">
            <v>0</v>
          </cell>
          <cell r="G9">
            <v>0</v>
          </cell>
          <cell r="H9">
            <v>871.4</v>
          </cell>
          <cell r="I9">
            <v>871.25</v>
          </cell>
          <cell r="J9">
            <v>491.00635951974255</v>
          </cell>
          <cell r="K9">
            <v>0</v>
          </cell>
          <cell r="L9">
            <v>0</v>
          </cell>
          <cell r="M9">
            <v>858.17440000000011</v>
          </cell>
          <cell r="N9">
            <v>858.17440000000011</v>
          </cell>
          <cell r="O9">
            <v>490.52540000000016</v>
          </cell>
          <cell r="P9">
            <v>0</v>
          </cell>
          <cell r="Q9">
            <v>0</v>
          </cell>
          <cell r="R9">
            <v>855.42</v>
          </cell>
          <cell r="S9">
            <v>855.42</v>
          </cell>
          <cell r="T9">
            <v>476.67999999999995</v>
          </cell>
          <cell r="U9">
            <v>0</v>
          </cell>
          <cell r="V9">
            <v>0</v>
          </cell>
          <cell r="W9">
            <v>947.59500000000014</v>
          </cell>
          <cell r="X9">
            <v>947.59400000000016</v>
          </cell>
          <cell r="Y9">
            <v>517.20900000000006</v>
          </cell>
          <cell r="Z9">
            <v>0</v>
          </cell>
          <cell r="AA9">
            <v>0</v>
          </cell>
          <cell r="AB9">
            <v>966.53800000000001</v>
          </cell>
          <cell r="AC9">
            <v>966.53700000000003</v>
          </cell>
          <cell r="AD9">
            <v>434.26902109198323</v>
          </cell>
        </row>
        <row r="11">
          <cell r="C11" t="str">
            <v>L1.1.МСК</v>
          </cell>
          <cell r="D11" t="str">
            <v>МКВТЧ</v>
          </cell>
          <cell r="E11" t="str">
            <v>Поступление эл.энергии из смежной сети МСК</v>
          </cell>
        </row>
        <row r="12">
          <cell r="C12" t="str">
            <v>L1.1.ВН</v>
          </cell>
          <cell r="D12" t="str">
            <v>МКВТЧ</v>
          </cell>
          <cell r="E12" t="str">
            <v>Поступление эл.энергии из смежной сети ВН</v>
          </cell>
          <cell r="H12">
            <v>871.4</v>
          </cell>
          <cell r="M12">
            <v>858.17440000000011</v>
          </cell>
          <cell r="R12">
            <v>855.42</v>
          </cell>
          <cell r="W12">
            <v>947.59500000000014</v>
          </cell>
          <cell r="AB12">
            <v>966.53800000000001</v>
          </cell>
        </row>
        <row r="13">
          <cell r="C13" t="str">
            <v>L1.1.СН1</v>
          </cell>
          <cell r="D13" t="str">
            <v>МКВТЧ</v>
          </cell>
          <cell r="E13" t="str">
            <v>Поступление эл.энергии из смежной сети СН1</v>
          </cell>
          <cell r="I13">
            <v>871.25</v>
          </cell>
          <cell r="N13">
            <v>858.17440000000011</v>
          </cell>
          <cell r="S13">
            <v>855.42</v>
          </cell>
          <cell r="X13">
            <v>947.59400000000016</v>
          </cell>
          <cell r="AC13">
            <v>966.53700000000003</v>
          </cell>
        </row>
        <row r="14">
          <cell r="C14" t="str">
            <v>L1.1.СН2</v>
          </cell>
          <cell r="D14" t="str">
            <v>МКВТЧ</v>
          </cell>
          <cell r="E14" t="str">
            <v>Поступление эл.энергии из смежной сети СН2</v>
          </cell>
          <cell r="J14">
            <v>491.00635951974255</v>
          </cell>
          <cell r="O14">
            <v>490.52540000000016</v>
          </cell>
          <cell r="T14">
            <v>476.67999999999995</v>
          </cell>
          <cell r="Y14">
            <v>517.20900000000006</v>
          </cell>
          <cell r="AD14">
            <v>434.26902109198323</v>
          </cell>
        </row>
        <row r="15">
          <cell r="C15" t="str">
            <v>L1.2</v>
          </cell>
          <cell r="D15" t="str">
            <v>МКВТЧ</v>
          </cell>
          <cell r="E15" t="str">
            <v>Поступление эл.энергии от электростанций ПЭ (ЭСО)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</row>
        <row r="16">
          <cell r="C16" t="str">
            <v>L1.3</v>
          </cell>
          <cell r="D16" t="str">
            <v>МКВТЧ</v>
          </cell>
          <cell r="E16" t="str">
            <v>Поступление эл.энергии от других поставщиков (в т.ч. с оптового рынка)</v>
          </cell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</row>
        <row r="17">
          <cell r="C17" t="str">
            <v>L1.4</v>
          </cell>
          <cell r="D17" t="str">
            <v>МКВТЧ</v>
          </cell>
          <cell r="E17" t="str">
            <v xml:space="preserve">Поступление эл. энергии от других организаций </v>
          </cell>
          <cell r="F17">
            <v>921.1</v>
          </cell>
          <cell r="G17">
            <v>921.1</v>
          </cell>
          <cell r="K17">
            <v>899.5856</v>
          </cell>
          <cell r="L17">
            <v>899.5856</v>
          </cell>
          <cell r="P17">
            <v>901.4</v>
          </cell>
          <cell r="Q17">
            <v>901.4</v>
          </cell>
          <cell r="U17">
            <v>982.74400000000014</v>
          </cell>
          <cell r="V17">
            <v>982.74400000000014</v>
          </cell>
          <cell r="Z17">
            <v>1002.5</v>
          </cell>
          <cell r="AA17">
            <v>1002.5</v>
          </cell>
        </row>
        <row r="18">
          <cell r="C18" t="str">
            <v>L2</v>
          </cell>
          <cell r="D18" t="str">
            <v>МКВТЧ</v>
          </cell>
          <cell r="E18" t="str">
            <v xml:space="preserve">Потери электроэнергии в сети </v>
          </cell>
          <cell r="F18">
            <v>105.1</v>
          </cell>
          <cell r="G18">
            <v>0</v>
          </cell>
          <cell r="H18">
            <v>0</v>
          </cell>
          <cell r="I18">
            <v>43.743640480257419</v>
          </cell>
          <cell r="J18">
            <v>61.356359519742568</v>
          </cell>
          <cell r="K18">
            <v>108.1</v>
          </cell>
          <cell r="L18">
            <v>1.8</v>
          </cell>
          <cell r="M18">
            <v>0</v>
          </cell>
          <cell r="N18">
            <v>43.599999999999994</v>
          </cell>
          <cell r="O18">
            <v>62.7</v>
          </cell>
          <cell r="P18">
            <v>70.433811133826097</v>
          </cell>
          <cell r="Q18">
            <v>0</v>
          </cell>
          <cell r="R18">
            <v>0</v>
          </cell>
          <cell r="S18">
            <v>23</v>
          </cell>
          <cell r="T18">
            <v>47.433811133826097</v>
          </cell>
          <cell r="U18">
            <v>121.96499999999999</v>
          </cell>
          <cell r="V18">
            <v>0</v>
          </cell>
          <cell r="W18">
            <v>0</v>
          </cell>
          <cell r="X18">
            <v>50.36</v>
          </cell>
          <cell r="Y18">
            <v>71.60499999999999</v>
          </cell>
          <cell r="Z18">
            <v>116.95500000000001</v>
          </cell>
          <cell r="AA18">
            <v>0</v>
          </cell>
          <cell r="AB18">
            <v>0</v>
          </cell>
          <cell r="AC18">
            <v>48.290978908016804</v>
          </cell>
          <cell r="AD18">
            <v>68.664021091983201</v>
          </cell>
        </row>
        <row r="19">
          <cell r="C19" t="str">
            <v>L2.1</v>
          </cell>
          <cell r="D19" t="str">
            <v>ПРЦ</v>
          </cell>
          <cell r="E19" t="str">
            <v>Потери электроэнергии в сети, в %</v>
          </cell>
          <cell r="F19">
            <v>11.41027032895451</v>
          </cell>
          <cell r="G19">
            <v>0</v>
          </cell>
          <cell r="H19">
            <v>0</v>
          </cell>
          <cell r="I19">
            <v>5.0207908729133335</v>
          </cell>
          <cell r="J19">
            <v>12.496041717210291</v>
          </cell>
          <cell r="K19">
            <v>12.016644108131565</v>
          </cell>
          <cell r="L19">
            <v>0.20009213131023884</v>
          </cell>
          <cell r="M19">
            <v>0</v>
          </cell>
          <cell r="N19">
            <v>5.0805523912155834</v>
          </cell>
          <cell r="O19">
            <v>12.782212704989382</v>
          </cell>
          <cell r="P19">
            <v>7.8138241772604946</v>
          </cell>
          <cell r="Q19">
            <v>0</v>
          </cell>
          <cell r="R19">
            <v>0</v>
          </cell>
          <cell r="S19">
            <v>2.6887376961024994</v>
          </cell>
          <cell r="T19">
            <v>9.9508708428770039</v>
          </cell>
          <cell r="U19">
            <v>12.410658319969389</v>
          </cell>
          <cell r="V19">
            <v>0</v>
          </cell>
          <cell r="W19">
            <v>0</v>
          </cell>
          <cell r="X19">
            <v>5.3145123333410709</v>
          </cell>
          <cell r="Y19">
            <v>13.844499999033269</v>
          </cell>
          <cell r="Z19">
            <v>11.666334164588529</v>
          </cell>
          <cell r="AA19">
            <v>0</v>
          </cell>
          <cell r="AB19">
            <v>0</v>
          </cell>
          <cell r="AC19">
            <v>4.9962886995548859</v>
          </cell>
          <cell r="AD19">
            <v>15.811402093413282</v>
          </cell>
        </row>
        <row r="20">
          <cell r="C20" t="str">
            <v>L3</v>
          </cell>
          <cell r="D20" t="str">
            <v>МКВТЧ</v>
          </cell>
          <cell r="E20" t="str">
            <v>Расход электроэнергии на произв и хознужды</v>
          </cell>
          <cell r="F20">
            <v>2</v>
          </cell>
          <cell r="J20">
            <v>2</v>
          </cell>
          <cell r="K20">
            <v>1.3494999999999999</v>
          </cell>
          <cell r="O20">
            <v>1.3494999999999999</v>
          </cell>
          <cell r="P20">
            <v>1.17</v>
          </cell>
          <cell r="T20">
            <v>1.17</v>
          </cell>
          <cell r="U20">
            <v>1.246</v>
          </cell>
          <cell r="Y20">
            <v>1.246</v>
          </cell>
          <cell r="Z20">
            <v>1.329</v>
          </cell>
          <cell r="AD20">
            <v>1.329</v>
          </cell>
        </row>
        <row r="21">
          <cell r="C21" t="str">
            <v>L4</v>
          </cell>
          <cell r="D21" t="str">
            <v>МКВТЧ</v>
          </cell>
          <cell r="E21" t="str">
            <v xml:space="preserve">Полезный отпуск из сети </v>
          </cell>
          <cell r="G21">
            <v>921.1</v>
          </cell>
          <cell r="H21">
            <v>871.4</v>
          </cell>
          <cell r="I21">
            <v>827.50635951974255</v>
          </cell>
          <cell r="J21">
            <v>427.65</v>
          </cell>
          <cell r="L21">
            <v>897.78560000000004</v>
          </cell>
          <cell r="M21">
            <v>858.17440000000011</v>
          </cell>
          <cell r="N21">
            <v>814.57440000000008</v>
          </cell>
          <cell r="O21">
            <v>426.47590000000019</v>
          </cell>
          <cell r="Q21">
            <v>901.4</v>
          </cell>
          <cell r="R21">
            <v>855.42</v>
          </cell>
          <cell r="S21">
            <v>832.42</v>
          </cell>
          <cell r="T21">
            <v>428.07618886617382</v>
          </cell>
          <cell r="V21">
            <v>982.74400000000014</v>
          </cell>
          <cell r="W21">
            <v>947.59500000000014</v>
          </cell>
          <cell r="X21">
            <v>897.23400000000015</v>
          </cell>
          <cell r="Y21">
            <v>444.35800000000006</v>
          </cell>
          <cell r="AA21">
            <v>1002.5</v>
          </cell>
          <cell r="AB21">
            <v>966.53800000000001</v>
          </cell>
          <cell r="AC21">
            <v>918.24602109198327</v>
          </cell>
          <cell r="AD21">
            <v>364.27600000000001</v>
          </cell>
        </row>
        <row r="22">
          <cell r="C22" t="str">
            <v>L4.1</v>
          </cell>
          <cell r="D22" t="str">
            <v>МКВТЧ</v>
          </cell>
          <cell r="E22" t="str">
            <v>Полезный отпуск из сети  собственным потребителям ЭСО</v>
          </cell>
          <cell r="F22">
            <v>814</v>
          </cell>
          <cell r="G22">
            <v>49.7</v>
          </cell>
          <cell r="H22">
            <v>0.15</v>
          </cell>
          <cell r="I22">
            <v>336.5</v>
          </cell>
          <cell r="J22">
            <v>427.65</v>
          </cell>
          <cell r="K22">
            <v>790.1321999999999</v>
          </cell>
          <cell r="L22">
            <v>39.611199999999997</v>
          </cell>
          <cell r="M22">
            <v>0</v>
          </cell>
          <cell r="N22">
            <v>324.04899999999992</v>
          </cell>
          <cell r="O22">
            <v>426.47199999999998</v>
          </cell>
          <cell r="P22">
            <v>829.8</v>
          </cell>
          <cell r="Q22">
            <v>45.98</v>
          </cell>
          <cell r="R22">
            <v>0</v>
          </cell>
          <cell r="S22">
            <v>355.74</v>
          </cell>
          <cell r="T22">
            <v>428.08</v>
          </cell>
          <cell r="U22">
            <v>859.79800000000012</v>
          </cell>
          <cell r="V22">
            <v>35.149000000000001</v>
          </cell>
          <cell r="W22">
            <v>1E-3</v>
          </cell>
          <cell r="X22">
            <v>380.02500000000009</v>
          </cell>
          <cell r="Y22">
            <v>444.62300000000005</v>
          </cell>
          <cell r="Z22">
            <v>884.48100000000011</v>
          </cell>
          <cell r="AA22">
            <v>35.962000000000003</v>
          </cell>
          <cell r="AB22">
            <v>1E-3</v>
          </cell>
          <cell r="AC22">
            <v>483.97700000000003</v>
          </cell>
          <cell r="AD22">
            <v>364.54100000000005</v>
          </cell>
        </row>
        <row r="23">
          <cell r="D23" t="str">
            <v>МКВТЧ</v>
          </cell>
        </row>
        <row r="24">
          <cell r="C24" t="str">
            <v>L4.1.1</v>
          </cell>
          <cell r="D24" t="str">
            <v>МКВТЧ</v>
          </cell>
          <cell r="E24" t="str">
            <v>Полезный отпуск из сети  потребителям, присоединенным к центру питания на генераторном напряжении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</row>
        <row r="25">
          <cell r="C25" t="str">
            <v>L4.1.2</v>
          </cell>
          <cell r="D25" t="str">
            <v>МКВТЧ</v>
          </cell>
          <cell r="E25" t="str">
            <v>Полезный отпуск из сети  потребителям присоединенным к сетям МСК (последняя миля)</v>
          </cell>
          <cell r="F25">
            <v>0</v>
          </cell>
        </row>
        <row r="26">
          <cell r="C26" t="str">
            <v>L4.2</v>
          </cell>
          <cell r="D26" t="str">
            <v>МКВТЧ</v>
          </cell>
          <cell r="E26" t="str">
            <v>Полезный отпуск из сети  потребителям оптового рынка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</row>
        <row r="27">
          <cell r="C27" t="str">
            <v>L4.3</v>
          </cell>
          <cell r="D27" t="str">
            <v>МКВТЧ</v>
          </cell>
          <cell r="E27" t="str">
            <v>Сальдо переток в другие организации</v>
          </cell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</row>
        <row r="28">
          <cell r="C28" t="str">
            <v>L4.4</v>
          </cell>
          <cell r="D28" t="str">
            <v>МКВТЧ</v>
          </cell>
          <cell r="E28" t="str">
            <v>Сальдо переток в сопредельные регионы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</row>
        <row r="29">
          <cell r="C29" t="str">
            <v>L5</v>
          </cell>
          <cell r="D29" t="str">
            <v>МКВТЧ</v>
          </cell>
          <cell r="E29" t="str">
            <v>Проверка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3.9000000002147317E-3</v>
          </cell>
          <cell r="Q29">
            <v>0</v>
          </cell>
          <cell r="R29">
            <v>0</v>
          </cell>
          <cell r="S29">
            <v>0</v>
          </cell>
          <cell r="T29">
            <v>-3.8111338261614947E-3</v>
          </cell>
          <cell r="V29">
            <v>0</v>
          </cell>
          <cell r="W29">
            <v>0</v>
          </cell>
          <cell r="X29">
            <v>0</v>
          </cell>
          <cell r="Y29">
            <v>-0.26499999999998636</v>
          </cell>
          <cell r="AA29">
            <v>0</v>
          </cell>
          <cell r="AB29">
            <v>0</v>
          </cell>
          <cell r="AC29">
            <v>0</v>
          </cell>
          <cell r="AD29">
            <v>-0.2650000000000432</v>
          </cell>
        </row>
      </sheetData>
      <sheetData sheetId="5">
        <row r="7"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  <cell r="P7">
            <v>13</v>
          </cell>
          <cell r="Q7">
            <v>14</v>
          </cell>
          <cell r="R7">
            <v>15</v>
          </cell>
          <cell r="S7">
            <v>16</v>
          </cell>
          <cell r="T7">
            <v>17</v>
          </cell>
          <cell r="U7">
            <v>18</v>
          </cell>
          <cell r="V7">
            <v>19</v>
          </cell>
          <cell r="W7">
            <v>20</v>
          </cell>
          <cell r="X7">
            <v>21</v>
          </cell>
          <cell r="Y7">
            <v>22</v>
          </cell>
          <cell r="Z7">
            <v>23</v>
          </cell>
          <cell r="AA7">
            <v>24</v>
          </cell>
          <cell r="AB7">
            <v>25</v>
          </cell>
          <cell r="AC7">
            <v>26</v>
          </cell>
          <cell r="AD7">
            <v>27</v>
          </cell>
        </row>
        <row r="8">
          <cell r="C8" t="str">
            <v>L1</v>
          </cell>
          <cell r="D8" t="str">
            <v>МВТ</v>
          </cell>
          <cell r="E8" t="str">
            <v>Поступление мощности в сеть, всего</v>
          </cell>
          <cell r="F8">
            <v>146.48815115279061</v>
          </cell>
          <cell r="G8">
            <v>146.48815115279061</v>
          </cell>
          <cell r="H8">
            <v>137.1881511527906</v>
          </cell>
          <cell r="I8">
            <v>137.1881511527906</v>
          </cell>
          <cell r="J8">
            <v>80.462353969703159</v>
          </cell>
          <cell r="K8">
            <v>146.50988915590918</v>
          </cell>
          <cell r="L8">
            <v>146.50988915590918</v>
          </cell>
          <cell r="M8">
            <v>137.40988915590918</v>
          </cell>
          <cell r="N8">
            <v>137.40988915590918</v>
          </cell>
          <cell r="O8">
            <v>75.86068440601025</v>
          </cell>
          <cell r="P8">
            <v>148.61404268984606</v>
          </cell>
          <cell r="Q8">
            <v>148.61404268984606</v>
          </cell>
          <cell r="R8">
            <v>140.94404268984607</v>
          </cell>
          <cell r="S8">
            <v>140.94404268984607</v>
          </cell>
          <cell r="T8">
            <v>82.121911357974483</v>
          </cell>
          <cell r="U8">
            <v>151.59778587923816</v>
          </cell>
          <cell r="V8">
            <v>151.59778587923816</v>
          </cell>
          <cell r="W8">
            <v>146.18378587923817</v>
          </cell>
          <cell r="X8">
            <v>146.18378587923817</v>
          </cell>
          <cell r="Y8">
            <v>79.935311436767293</v>
          </cell>
          <cell r="Z8">
            <v>155.38057117823524</v>
          </cell>
          <cell r="AA8">
            <v>155.38057117823524</v>
          </cell>
          <cell r="AB8">
            <v>149.80557117823525</v>
          </cell>
          <cell r="AC8">
            <v>149.80557117823525</v>
          </cell>
          <cell r="AD8">
            <v>67.329423226021618</v>
          </cell>
        </row>
        <row r="9">
          <cell r="C9" t="str">
            <v>L1.1</v>
          </cell>
          <cell r="D9" t="str">
            <v>МВТ</v>
          </cell>
          <cell r="E9" t="str">
            <v>Поступление мощности из смежной сети, всего</v>
          </cell>
          <cell r="F9">
            <v>0</v>
          </cell>
          <cell r="G9">
            <v>0</v>
          </cell>
          <cell r="H9">
            <v>137.1881511527906</v>
          </cell>
          <cell r="I9">
            <v>137.1881511527906</v>
          </cell>
          <cell r="J9">
            <v>80.462353969703159</v>
          </cell>
          <cell r="K9">
            <v>0</v>
          </cell>
          <cell r="L9">
            <v>0</v>
          </cell>
          <cell r="M9">
            <v>137.40988915590918</v>
          </cell>
          <cell r="N9">
            <v>137.40988915590918</v>
          </cell>
          <cell r="O9">
            <v>75.86068440601025</v>
          </cell>
          <cell r="P9">
            <v>0</v>
          </cell>
          <cell r="Q9">
            <v>0</v>
          </cell>
          <cell r="R9">
            <v>140.94404268984607</v>
          </cell>
          <cell r="S9">
            <v>140.94404268984607</v>
          </cell>
          <cell r="T9">
            <v>82.121911357974483</v>
          </cell>
          <cell r="U9">
            <v>0</v>
          </cell>
          <cell r="V9">
            <v>0</v>
          </cell>
          <cell r="W9">
            <v>146.18378587923817</v>
          </cell>
          <cell r="X9">
            <v>146.18378587923817</v>
          </cell>
          <cell r="Y9">
            <v>79.935311436767293</v>
          </cell>
          <cell r="Z9">
            <v>0</v>
          </cell>
          <cell r="AA9">
            <v>0</v>
          </cell>
          <cell r="AB9">
            <v>149.80557117823525</v>
          </cell>
          <cell r="AC9">
            <v>149.80557117823525</v>
          </cell>
          <cell r="AD9">
            <v>67.329423226021618</v>
          </cell>
        </row>
        <row r="11">
          <cell r="C11" t="str">
            <v>L1.1.МСК</v>
          </cell>
          <cell r="D11" t="str">
            <v>МВТ</v>
          </cell>
          <cell r="E11" t="str">
            <v>Поступление мощности из смежной сети МСК</v>
          </cell>
        </row>
        <row r="12">
          <cell r="C12" t="str">
            <v>L1.1.ВН</v>
          </cell>
          <cell r="D12" t="str">
            <v>МВТ</v>
          </cell>
          <cell r="E12" t="str">
            <v>Поступление мощности из смежной сети ВН</v>
          </cell>
          <cell r="H12">
            <v>137.1881511527906</v>
          </cell>
          <cell r="M12">
            <v>137.40988915590918</v>
          </cell>
          <cell r="R12">
            <v>140.94404268984607</v>
          </cell>
          <cell r="W12">
            <v>146.18378587923817</v>
          </cell>
          <cell r="AB12">
            <v>149.80557117823525</v>
          </cell>
        </row>
        <row r="13">
          <cell r="C13" t="str">
            <v>L1.1.СН1</v>
          </cell>
          <cell r="D13" t="str">
            <v>МВТ</v>
          </cell>
          <cell r="E13" t="str">
            <v>Поступление мощности из смежной сети СН1</v>
          </cell>
          <cell r="I13">
            <v>137.1881511527906</v>
          </cell>
          <cell r="N13">
            <v>137.40988915590918</v>
          </cell>
          <cell r="S13">
            <v>140.94404268984607</v>
          </cell>
          <cell r="X13">
            <v>146.18378587923817</v>
          </cell>
          <cell r="AC13">
            <v>149.80557117823525</v>
          </cell>
        </row>
        <row r="14">
          <cell r="C14" t="str">
            <v>L1.1.СН2</v>
          </cell>
          <cell r="D14" t="str">
            <v>МВТ</v>
          </cell>
          <cell r="E14" t="str">
            <v>Поступление мощности из смежной сети СН2</v>
          </cell>
          <cell r="J14">
            <v>80.462353969703159</v>
          </cell>
          <cell r="O14">
            <v>75.86068440601025</v>
          </cell>
          <cell r="T14">
            <v>82.121911357974483</v>
          </cell>
          <cell r="Y14">
            <v>79.935311436767293</v>
          </cell>
          <cell r="AD14">
            <v>67.329423226021618</v>
          </cell>
        </row>
        <row r="15">
          <cell r="C15" t="str">
            <v>L1.2</v>
          </cell>
          <cell r="D15" t="str">
            <v>МВТ</v>
          </cell>
          <cell r="E15" t="str">
            <v>Поступление мощности от электростанций ПЭ (ЭСО)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</row>
        <row r="16">
          <cell r="C16" t="str">
            <v>L1.3</v>
          </cell>
          <cell r="D16" t="str">
            <v>МВТ</v>
          </cell>
          <cell r="E16" t="str">
            <v>Поступление мощности от других поставщиков (в т.ч. с оптового рынка)</v>
          </cell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</row>
        <row r="17">
          <cell r="C17" t="str">
            <v>L1.4</v>
          </cell>
          <cell r="D17" t="str">
            <v>МВТ</v>
          </cell>
          <cell r="E17" t="str">
            <v xml:space="preserve">Поступление мощности от других организаций </v>
          </cell>
          <cell r="F17">
            <v>146.48815115279061</v>
          </cell>
          <cell r="G17">
            <v>146.48815115279061</v>
          </cell>
          <cell r="K17">
            <v>146.50988915590918</v>
          </cell>
          <cell r="L17">
            <v>146.50988915590918</v>
          </cell>
          <cell r="P17">
            <v>148.61404268984606</v>
          </cell>
          <cell r="Q17">
            <v>148.61404268984606</v>
          </cell>
          <cell r="U17">
            <v>151.59778587923816</v>
          </cell>
          <cell r="V17">
            <v>151.59778587923816</v>
          </cell>
          <cell r="Z17">
            <v>155.38057117823524</v>
          </cell>
          <cell r="AA17">
            <v>155.38057117823524</v>
          </cell>
        </row>
        <row r="18">
          <cell r="C18" t="str">
            <v>L2</v>
          </cell>
          <cell r="D18" t="str">
            <v>МВТ</v>
          </cell>
          <cell r="E18" t="str">
            <v xml:space="preserve">Потери мощности в сети </v>
          </cell>
          <cell r="F18">
            <v>16.580406501790954</v>
          </cell>
          <cell r="I18">
            <v>6.5257971830874375</v>
          </cell>
          <cell r="J18">
            <v>10.054609318703518</v>
          </cell>
          <cell r="K18">
            <v>17.009889155909182</v>
          </cell>
          <cell r="N18">
            <v>7.2992047498989363</v>
          </cell>
          <cell r="O18">
            <v>9.7106844060102446</v>
          </cell>
          <cell r="P18">
            <v>11.754042689846081</v>
          </cell>
          <cell r="S18">
            <v>3.5721313318715917</v>
          </cell>
          <cell r="T18">
            <v>8.1819113579744887</v>
          </cell>
          <cell r="U18">
            <v>18.776785879238187</v>
          </cell>
          <cell r="V18">
            <v>0</v>
          </cell>
          <cell r="W18">
            <v>0</v>
          </cell>
          <cell r="X18">
            <v>7.7164744424708873</v>
          </cell>
          <cell r="Y18">
            <v>11.060311436767298</v>
          </cell>
          <cell r="Z18">
            <v>18.085571178235249</v>
          </cell>
          <cell r="AA18">
            <v>0</v>
          </cell>
          <cell r="AB18">
            <v>0</v>
          </cell>
          <cell r="AC18">
            <v>7.4461479522136393</v>
          </cell>
          <cell r="AD18">
            <v>10.639423226021609</v>
          </cell>
        </row>
        <row r="19">
          <cell r="C19" t="str">
            <v>L2.1</v>
          </cell>
          <cell r="D19" t="str">
            <v>ПРЦ</v>
          </cell>
          <cell r="E19" t="str">
            <v>Потери мощности в сети, в %</v>
          </cell>
          <cell r="G19">
            <v>0</v>
          </cell>
          <cell r="H19">
            <v>0</v>
          </cell>
          <cell r="I19">
            <v>4.7568227490867336</v>
          </cell>
          <cell r="J19">
            <v>12.496041717210291</v>
          </cell>
          <cell r="L19">
            <v>0</v>
          </cell>
          <cell r="M19">
            <v>0</v>
          </cell>
          <cell r="N19">
            <v>5.3119937689615995</v>
          </cell>
          <cell r="O19">
            <v>12.800681251487486</v>
          </cell>
          <cell r="Q19">
            <v>0</v>
          </cell>
          <cell r="R19">
            <v>0</v>
          </cell>
          <cell r="S19">
            <v>2.5344322922056612</v>
          </cell>
          <cell r="T19">
            <v>9.963128259775921</v>
          </cell>
          <cell r="V19">
            <v>0</v>
          </cell>
          <cell r="W19">
            <v>0</v>
          </cell>
          <cell r="X19">
            <v>5.2786117120030234</v>
          </cell>
          <cell r="Y19">
            <v>13.836577650062127</v>
          </cell>
          <cell r="AA19">
            <v>0</v>
          </cell>
          <cell r="AB19">
            <v>0</v>
          </cell>
          <cell r="AC19">
            <v>4.9705414115436213</v>
          </cell>
          <cell r="AD19">
            <v>15.802041241769709</v>
          </cell>
        </row>
        <row r="20">
          <cell r="C20" t="str">
            <v>L3</v>
          </cell>
          <cell r="D20" t="str">
            <v>МВТ</v>
          </cell>
          <cell r="E20" t="str">
            <v>Расход мощности на произв и хознужды</v>
          </cell>
          <cell r="F20">
            <v>0.32774465099964928</v>
          </cell>
          <cell r="J20">
            <v>0.32774465099964928</v>
          </cell>
          <cell r="K20">
            <v>0.1</v>
          </cell>
          <cell r="O20">
            <v>0.1</v>
          </cell>
          <cell r="P20">
            <v>0.1</v>
          </cell>
          <cell r="T20">
            <v>0.1</v>
          </cell>
          <cell r="U20">
            <v>0.2</v>
          </cell>
          <cell r="V20">
            <v>0</v>
          </cell>
          <cell r="W20">
            <v>0</v>
          </cell>
          <cell r="X20">
            <v>0</v>
          </cell>
          <cell r="Y20">
            <v>0.2</v>
          </cell>
          <cell r="Z20">
            <v>0.18</v>
          </cell>
          <cell r="AA20">
            <v>0</v>
          </cell>
          <cell r="AB20">
            <v>0</v>
          </cell>
          <cell r="AC20">
            <v>0</v>
          </cell>
          <cell r="AD20">
            <v>0.18</v>
          </cell>
        </row>
        <row r="21">
          <cell r="C21" t="str">
            <v>L4</v>
          </cell>
          <cell r="D21" t="str">
            <v>МВТ</v>
          </cell>
          <cell r="E21" t="str">
            <v xml:space="preserve">Полезный отпуск мощности из сети </v>
          </cell>
          <cell r="F21">
            <v>484.41865627528438</v>
          </cell>
          <cell r="G21">
            <v>146.48815115279061</v>
          </cell>
          <cell r="H21">
            <v>137.1881511527906</v>
          </cell>
          <cell r="I21">
            <v>130.66235396970316</v>
          </cell>
          <cell r="J21">
            <v>70.08</v>
          </cell>
          <cell r="K21">
            <v>480.08046271782865</v>
          </cell>
          <cell r="L21">
            <v>146.50988915590918</v>
          </cell>
          <cell r="M21">
            <v>137.40988915590918</v>
          </cell>
          <cell r="N21">
            <v>130.11068440601025</v>
          </cell>
          <cell r="O21">
            <v>66.050000000000011</v>
          </cell>
          <cell r="P21">
            <v>500.76999673766659</v>
          </cell>
          <cell r="Q21">
            <v>148.61404268984606</v>
          </cell>
          <cell r="R21">
            <v>140.94404268984607</v>
          </cell>
          <cell r="S21">
            <v>137.37191135797448</v>
          </cell>
          <cell r="T21">
            <v>73.84</v>
          </cell>
          <cell r="U21">
            <v>504.9238831952436</v>
          </cell>
          <cell r="V21">
            <v>151.59778587923816</v>
          </cell>
          <cell r="W21">
            <v>146.18378587923817</v>
          </cell>
          <cell r="X21">
            <v>138.46731143676729</v>
          </cell>
          <cell r="Y21">
            <v>68.674999999999997</v>
          </cell>
          <cell r="Z21">
            <v>504.05556558249214</v>
          </cell>
          <cell r="AA21">
            <v>155.38057117823524</v>
          </cell>
          <cell r="AB21">
            <v>149.80557117823525</v>
          </cell>
          <cell r="AC21">
            <v>142.35942322602162</v>
          </cell>
          <cell r="AD21">
            <v>56.510000000000012</v>
          </cell>
        </row>
        <row r="22">
          <cell r="C22" t="str">
            <v>L4.1</v>
          </cell>
          <cell r="D22" t="str">
            <v>МВТ</v>
          </cell>
          <cell r="E22" t="str">
            <v>Полезный мощности отпуск из сети собственным потребителям ЭСО</v>
          </cell>
          <cell r="F22">
            <v>129.57999999999998</v>
          </cell>
          <cell r="G22">
            <v>9.3000000000000007</v>
          </cell>
          <cell r="H22">
            <v>0</v>
          </cell>
          <cell r="I22">
            <v>50.2</v>
          </cell>
          <cell r="J22">
            <v>70.08</v>
          </cell>
          <cell r="K22">
            <v>129.4</v>
          </cell>
          <cell r="L22">
            <v>9.1</v>
          </cell>
          <cell r="N22">
            <v>54.25</v>
          </cell>
          <cell r="O22">
            <v>66.050000000000011</v>
          </cell>
          <cell r="P22">
            <v>136.76</v>
          </cell>
          <cell r="Q22">
            <v>7.67</v>
          </cell>
          <cell r="R22">
            <v>0</v>
          </cell>
          <cell r="S22">
            <v>55.25</v>
          </cell>
          <cell r="T22">
            <v>73.84</v>
          </cell>
          <cell r="U22">
            <v>132.62099999999998</v>
          </cell>
          <cell r="V22">
            <v>5.4139999999999997</v>
          </cell>
          <cell r="W22">
            <v>0</v>
          </cell>
          <cell r="X22">
            <v>58.531999999999996</v>
          </cell>
          <cell r="Y22">
            <v>68.674999999999997</v>
          </cell>
          <cell r="Z22">
            <v>137.11500000000001</v>
          </cell>
          <cell r="AA22">
            <v>5.5750000000000002</v>
          </cell>
          <cell r="AB22">
            <v>0</v>
          </cell>
          <cell r="AC22">
            <v>75.03</v>
          </cell>
          <cell r="AD22">
            <v>56.510000000000005</v>
          </cell>
        </row>
        <row r="23">
          <cell r="D23" t="str">
            <v>МВТ</v>
          </cell>
        </row>
        <row r="24">
          <cell r="C24" t="str">
            <v>L4.1.1</v>
          </cell>
          <cell r="D24" t="str">
            <v>МВТ</v>
          </cell>
          <cell r="E24" t="str">
            <v>Полезный отпуск мощности из сети  потребителям, присоединенным к центру питания на генераторном напряжении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</row>
        <row r="25">
          <cell r="C25" t="str">
            <v>L4.1.2</v>
          </cell>
          <cell r="D25" t="str">
            <v>МВТ</v>
          </cell>
          <cell r="E25" t="str">
            <v>Полезный отпуск мощности из сети  потребителям присоединенным к сетям МСК (последняя миля)</v>
          </cell>
          <cell r="F25">
            <v>0</v>
          </cell>
        </row>
        <row r="26">
          <cell r="C26" t="str">
            <v>L4.2</v>
          </cell>
          <cell r="D26" t="str">
            <v>МВТ</v>
          </cell>
          <cell r="E26" t="str">
            <v>Полезный отпуск мощности из сети  потребителям оптового рынка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</row>
        <row r="27">
          <cell r="C27" t="str">
            <v>L4.3</v>
          </cell>
          <cell r="D27" t="str">
            <v>МВТ</v>
          </cell>
          <cell r="E27" t="str">
            <v>Сальдо переток мощности в другие организации</v>
          </cell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</row>
        <row r="28">
          <cell r="C28" t="str">
            <v>L4.4</v>
          </cell>
          <cell r="D28" t="str">
            <v>МВТ</v>
          </cell>
          <cell r="E28" t="str">
            <v>Сальдо переток мощности в сопредельные регионы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</row>
        <row r="29">
          <cell r="C29" t="str">
            <v>L5</v>
          </cell>
          <cell r="D29" t="str">
            <v>МВТ</v>
          </cell>
          <cell r="E29" t="str">
            <v>Проверка</v>
          </cell>
        </row>
      </sheetData>
      <sheetData sheetId="6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6"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</row>
        <row r="7">
          <cell r="A7">
            <v>2005</v>
          </cell>
        </row>
        <row r="8">
          <cell r="B8" t="str">
            <v>Базовые потребители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</row>
        <row r="9">
          <cell r="B9" t="str">
            <v xml:space="preserve">    в том числе:</v>
          </cell>
        </row>
        <row r="10">
          <cell r="B10" t="str">
            <v>БП №1</v>
          </cell>
          <cell r="C10">
            <v>0</v>
          </cell>
          <cell r="I10">
            <v>0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0</v>
          </cell>
          <cell r="I11">
            <v>0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0</v>
          </cell>
          <cell r="I12">
            <v>0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0</v>
          </cell>
          <cell r="I13">
            <v>0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0</v>
          </cell>
          <cell r="I14">
            <v>0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0</v>
          </cell>
          <cell r="I15">
            <v>0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0</v>
          </cell>
          <cell r="I16">
            <v>0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0</v>
          </cell>
          <cell r="I17">
            <v>0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0</v>
          </cell>
          <cell r="I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0</v>
          </cell>
          <cell r="I19">
            <v>0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B20" t="str">
            <v>Добавить строки</v>
          </cell>
        </row>
        <row r="21">
          <cell r="B21" t="str">
            <v>Население</v>
          </cell>
          <cell r="C21">
            <v>241.5</v>
          </cell>
          <cell r="H21">
            <v>241.5</v>
          </cell>
          <cell r="I21">
            <v>34.9</v>
          </cell>
          <cell r="N21">
            <v>34.9</v>
          </cell>
          <cell r="O21">
            <v>6919.7707736389684</v>
          </cell>
          <cell r="P21">
            <v>100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100</v>
          </cell>
        </row>
        <row r="22">
          <cell r="B22" t="str">
            <v>Прочие потребители</v>
          </cell>
          <cell r="C22">
            <v>572.5</v>
          </cell>
          <cell r="E22">
            <v>49.7</v>
          </cell>
          <cell r="F22">
            <v>0.15</v>
          </cell>
          <cell r="G22">
            <v>336.5</v>
          </cell>
          <cell r="H22">
            <v>186.14999999999998</v>
          </cell>
          <cell r="I22">
            <v>94.68</v>
          </cell>
          <cell r="K22">
            <v>9.3000000000000007</v>
          </cell>
          <cell r="M22">
            <v>50.2</v>
          </cell>
          <cell r="N22">
            <v>35.18</v>
          </cell>
          <cell r="O22">
            <v>6046.6835656949725</v>
          </cell>
          <cell r="P22">
            <v>100</v>
          </cell>
          <cell r="Q22">
            <v>0</v>
          </cell>
          <cell r="R22">
            <v>8.681222707423581</v>
          </cell>
          <cell r="S22">
            <v>2.6200873362445413E-2</v>
          </cell>
          <cell r="T22">
            <v>58.777292576419214</v>
          </cell>
          <cell r="U22">
            <v>32.515283842794759</v>
          </cell>
        </row>
        <row r="23">
          <cell r="B23" t="str">
            <v>Бюджетные потребители</v>
          </cell>
          <cell r="C23">
            <v>77.5</v>
          </cell>
          <cell r="G23">
            <v>15.6</v>
          </cell>
          <cell r="H23">
            <v>61.9</v>
          </cell>
          <cell r="I23">
            <v>12</v>
          </cell>
          <cell r="M23">
            <v>2</v>
          </cell>
          <cell r="N23">
            <v>10</v>
          </cell>
          <cell r="O23">
            <v>6458.333333333333</v>
          </cell>
          <cell r="P23">
            <v>100</v>
          </cell>
          <cell r="Q23">
            <v>0</v>
          </cell>
          <cell r="R23">
            <v>0</v>
          </cell>
          <cell r="S23">
            <v>0</v>
          </cell>
          <cell r="T23">
            <v>20.129032258064516</v>
          </cell>
          <cell r="U23">
            <v>79.870967741935488</v>
          </cell>
        </row>
        <row r="24">
          <cell r="B24" t="str">
            <v>Всего</v>
          </cell>
          <cell r="C24">
            <v>814</v>
          </cell>
          <cell r="D24">
            <v>0</v>
          </cell>
          <cell r="E24">
            <v>49.7</v>
          </cell>
          <cell r="F24">
            <v>0.15</v>
          </cell>
          <cell r="G24">
            <v>336.5</v>
          </cell>
          <cell r="H24">
            <v>427.65</v>
          </cell>
          <cell r="I24">
            <v>129.58000000000001</v>
          </cell>
          <cell r="J24">
            <v>0</v>
          </cell>
          <cell r="K24">
            <v>9.3000000000000007</v>
          </cell>
          <cell r="L24">
            <v>0</v>
          </cell>
          <cell r="M24">
            <v>50.2</v>
          </cell>
          <cell r="N24">
            <v>70.08</v>
          </cell>
          <cell r="O24">
            <v>6281.8336162988107</v>
          </cell>
          <cell r="P24">
            <v>100</v>
          </cell>
          <cell r="Q24">
            <v>0</v>
          </cell>
          <cell r="R24">
            <v>6.1056511056511065</v>
          </cell>
          <cell r="S24">
            <v>1.8427518427518427E-2</v>
          </cell>
          <cell r="T24">
            <v>41.339066339066335</v>
          </cell>
          <cell r="U24">
            <v>52.536855036855037</v>
          </cell>
        </row>
        <row r="26">
          <cell r="B26" t="str">
            <v>Базовые потребители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 t="e">
            <v>#DIV/0!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27">
          <cell r="B27" t="str">
            <v xml:space="preserve">    в том числе:</v>
          </cell>
        </row>
        <row r="28">
          <cell r="B28" t="str">
            <v>БП №1</v>
          </cell>
          <cell r="C28">
            <v>0</v>
          </cell>
          <cell r="I28">
            <v>0</v>
          </cell>
          <cell r="O28" t="e">
            <v>#NAME?</v>
          </cell>
          <cell r="P28" t="e">
            <v>#NAME?</v>
          </cell>
          <cell r="Q28" t="e">
            <v>#NAME?</v>
          </cell>
          <cell r="R28" t="e">
            <v>#NAME?</v>
          </cell>
          <cell r="S28" t="e">
            <v>#NAME?</v>
          </cell>
          <cell r="T28" t="e">
            <v>#NAME?</v>
          </cell>
          <cell r="U28" t="e">
            <v>#NAME?</v>
          </cell>
        </row>
        <row r="29">
          <cell r="B29" t="str">
            <v>БП №2</v>
          </cell>
          <cell r="C29">
            <v>0</v>
          </cell>
          <cell r="I29">
            <v>0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№3</v>
          </cell>
          <cell r="C30">
            <v>0</v>
          </cell>
          <cell r="I30">
            <v>0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№4</v>
          </cell>
          <cell r="C31">
            <v>0</v>
          </cell>
          <cell r="I31">
            <v>0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№5</v>
          </cell>
          <cell r="C32">
            <v>0</v>
          </cell>
          <cell r="I32">
            <v>0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№6</v>
          </cell>
          <cell r="C33">
            <v>0</v>
          </cell>
          <cell r="I33">
            <v>0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№7</v>
          </cell>
          <cell r="C34">
            <v>0</v>
          </cell>
          <cell r="I34">
            <v>0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№8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№9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№10</v>
          </cell>
          <cell r="C37">
            <v>0</v>
          </cell>
          <cell r="I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Добавить строки</v>
          </cell>
        </row>
        <row r="39">
          <cell r="B39" t="str">
            <v>Население</v>
          </cell>
          <cell r="C39">
            <v>233.93</v>
          </cell>
          <cell r="H39">
            <v>233.93</v>
          </cell>
          <cell r="I39">
            <v>34.380000000000003</v>
          </cell>
          <cell r="N39">
            <v>34.380000000000003</v>
          </cell>
          <cell r="O39">
            <v>6804.246655031995</v>
          </cell>
          <cell r="P39">
            <v>100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100</v>
          </cell>
        </row>
        <row r="40">
          <cell r="B40" t="str">
            <v>Прочие потребители</v>
          </cell>
          <cell r="C40">
            <v>595.87</v>
          </cell>
          <cell r="E40">
            <v>45.98</v>
          </cell>
          <cell r="G40">
            <v>355.74</v>
          </cell>
          <cell r="H40">
            <v>194.14999999999998</v>
          </cell>
          <cell r="I40">
            <v>102.38</v>
          </cell>
          <cell r="K40">
            <v>7.67</v>
          </cell>
          <cell r="M40">
            <v>55.25</v>
          </cell>
          <cell r="N40">
            <v>39.46</v>
          </cell>
          <cell r="O40">
            <v>5820.1797226020708</v>
          </cell>
          <cell r="P40">
            <v>100</v>
          </cell>
          <cell r="Q40">
            <v>0</v>
          </cell>
          <cell r="R40">
            <v>7.7164482185711645</v>
          </cell>
          <cell r="S40">
            <v>0</v>
          </cell>
          <cell r="T40">
            <v>59.700941480524271</v>
          </cell>
          <cell r="U40">
            <v>32.582610300904555</v>
          </cell>
        </row>
        <row r="41">
          <cell r="B41" t="str">
            <v>Бюджетные потребители</v>
          </cell>
          <cell r="C41">
            <v>75.52</v>
          </cell>
          <cell r="G41">
            <v>13.13</v>
          </cell>
          <cell r="H41">
            <v>62.39</v>
          </cell>
          <cell r="I41">
            <v>15.66</v>
          </cell>
          <cell r="M41">
            <v>2.72</v>
          </cell>
          <cell r="N41">
            <v>12.94</v>
          </cell>
          <cell r="O41">
            <v>4822.4776500638573</v>
          </cell>
          <cell r="P41">
            <v>100</v>
          </cell>
          <cell r="Q41">
            <v>0</v>
          </cell>
          <cell r="R41">
            <v>0</v>
          </cell>
          <cell r="S41">
            <v>0</v>
          </cell>
          <cell r="T41">
            <v>17.386122881355934</v>
          </cell>
          <cell r="U41">
            <v>82.613877118644069</v>
          </cell>
        </row>
        <row r="42">
          <cell r="B42" t="str">
            <v>Всего</v>
          </cell>
          <cell r="C42">
            <v>829.8</v>
          </cell>
          <cell r="D42">
            <v>0</v>
          </cell>
          <cell r="E42">
            <v>45.98</v>
          </cell>
          <cell r="F42">
            <v>0</v>
          </cell>
          <cell r="G42">
            <v>355.74</v>
          </cell>
          <cell r="H42">
            <v>428.08</v>
          </cell>
          <cell r="I42">
            <v>136.76</v>
          </cell>
          <cell r="J42">
            <v>0</v>
          </cell>
          <cell r="K42">
            <v>7.67</v>
          </cell>
          <cell r="L42">
            <v>0</v>
          </cell>
          <cell r="M42">
            <v>55.25</v>
          </cell>
          <cell r="N42">
            <v>73.84</v>
          </cell>
          <cell r="O42">
            <v>6067.5636150921327</v>
          </cell>
          <cell r="P42">
            <v>100</v>
          </cell>
          <cell r="Q42">
            <v>0</v>
          </cell>
          <cell r="R42">
            <v>5.5410942395758012</v>
          </cell>
          <cell r="S42">
            <v>0</v>
          </cell>
          <cell r="T42">
            <v>42.870571221981201</v>
          </cell>
          <cell r="U42">
            <v>51.588334538443007</v>
          </cell>
        </row>
        <row r="44">
          <cell r="B44" t="str">
            <v>Базовые потребители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e">
            <v>#DIV/0!</v>
          </cell>
          <cell r="Q44" t="e">
            <v>#DIV/0!</v>
          </cell>
          <cell r="R44" t="e">
            <v>#DIV/0!</v>
          </cell>
          <cell r="S44" t="e">
            <v>#DIV/0!</v>
          </cell>
          <cell r="T44" t="e">
            <v>#DIV/0!</v>
          </cell>
          <cell r="U44" t="e">
            <v>#DIV/0!</v>
          </cell>
        </row>
        <row r="45">
          <cell r="B45" t="str">
            <v xml:space="preserve">    в том числе:</v>
          </cell>
        </row>
        <row r="46">
          <cell r="B46" t="str">
            <v>БП №1</v>
          </cell>
          <cell r="C46">
            <v>0</v>
          </cell>
          <cell r="I46">
            <v>0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</row>
        <row r="47">
          <cell r="B47" t="str">
            <v>БП №2</v>
          </cell>
          <cell r="C47">
            <v>0</v>
          </cell>
          <cell r="I47">
            <v>0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</row>
        <row r="48">
          <cell r="B48" t="str">
            <v>БП №3</v>
          </cell>
          <cell r="C48">
            <v>0</v>
          </cell>
          <cell r="I48">
            <v>0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</row>
        <row r="49">
          <cell r="B49" t="str">
            <v>БП №4</v>
          </cell>
          <cell r="C49">
            <v>0</v>
          </cell>
          <cell r="I49">
            <v>0</v>
          </cell>
          <cell r="O49" t="e">
            <v>#NAME?</v>
          </cell>
          <cell r="P49" t="e">
            <v>#NAME?</v>
          </cell>
          <cell r="Q49" t="e">
            <v>#NAME?</v>
          </cell>
          <cell r="R49" t="e">
            <v>#NAME?</v>
          </cell>
          <cell r="S49" t="e">
            <v>#NAME?</v>
          </cell>
          <cell r="T49" t="e">
            <v>#NAME?</v>
          </cell>
          <cell r="U49" t="e">
            <v>#NAME?</v>
          </cell>
        </row>
        <row r="50">
          <cell r="B50" t="str">
            <v>БП №5</v>
          </cell>
          <cell r="C50">
            <v>0</v>
          </cell>
          <cell r="I50">
            <v>0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  <cell r="T50" t="e">
            <v>#NAME?</v>
          </cell>
          <cell r="U50" t="e">
            <v>#NAME?</v>
          </cell>
        </row>
        <row r="51">
          <cell r="B51" t="str">
            <v>БП №6</v>
          </cell>
          <cell r="C51">
            <v>0</v>
          </cell>
          <cell r="I51">
            <v>0</v>
          </cell>
          <cell r="O51" t="e">
            <v>#NAME?</v>
          </cell>
          <cell r="P51" t="e">
            <v>#NAME?</v>
          </cell>
          <cell r="Q51" t="e">
            <v>#NAME?</v>
          </cell>
          <cell r="R51" t="e">
            <v>#NAME?</v>
          </cell>
          <cell r="S51" t="e">
            <v>#NAME?</v>
          </cell>
          <cell r="T51" t="e">
            <v>#NAME?</v>
          </cell>
          <cell r="U51" t="e">
            <v>#NAME?</v>
          </cell>
        </row>
        <row r="52">
          <cell r="B52" t="str">
            <v>БП №7</v>
          </cell>
          <cell r="C52">
            <v>0</v>
          </cell>
          <cell r="I52">
            <v>0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  <cell r="T52" t="e">
            <v>#NAME?</v>
          </cell>
          <cell r="U52" t="e">
            <v>#NAME?</v>
          </cell>
        </row>
        <row r="53">
          <cell r="B53" t="str">
            <v>БП №8</v>
          </cell>
          <cell r="C53">
            <v>0</v>
          </cell>
          <cell r="I53">
            <v>0</v>
          </cell>
          <cell r="O53" t="e">
            <v>#NAME?</v>
          </cell>
          <cell r="P53" t="e">
            <v>#NAME?</v>
          </cell>
          <cell r="Q53" t="e">
            <v>#NAME?</v>
          </cell>
          <cell r="R53" t="e">
            <v>#NAME?</v>
          </cell>
          <cell r="S53" t="e">
            <v>#NAME?</v>
          </cell>
          <cell r="T53" t="e">
            <v>#NAME?</v>
          </cell>
          <cell r="U53" t="e">
            <v>#NAME?</v>
          </cell>
        </row>
        <row r="54">
          <cell r="B54" t="str">
            <v>БП №9</v>
          </cell>
          <cell r="C54">
            <v>0</v>
          </cell>
          <cell r="I54">
            <v>0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  <cell r="U54" t="e">
            <v>#NAME?</v>
          </cell>
        </row>
        <row r="55">
          <cell r="B55" t="str">
            <v>БП №10</v>
          </cell>
          <cell r="C55">
            <v>0</v>
          </cell>
          <cell r="I55">
            <v>0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  <cell r="T55" t="e">
            <v>#NAME?</v>
          </cell>
          <cell r="U55" t="e">
            <v>#NAME?</v>
          </cell>
        </row>
        <row r="56">
          <cell r="B56" t="str">
            <v>Добавить строки</v>
          </cell>
        </row>
        <row r="57">
          <cell r="B57" t="str">
            <v>Население</v>
          </cell>
          <cell r="C57">
            <v>282.38900000000001</v>
          </cell>
          <cell r="E57">
            <v>0</v>
          </cell>
          <cell r="F57">
            <v>0</v>
          </cell>
          <cell r="G57">
            <v>0</v>
          </cell>
          <cell r="H57">
            <v>282.38900000000001</v>
          </cell>
          <cell r="I57">
            <v>43.769999999999996</v>
          </cell>
          <cell r="K57">
            <v>0</v>
          </cell>
          <cell r="L57">
            <v>0</v>
          </cell>
          <cell r="M57">
            <v>0</v>
          </cell>
          <cell r="N57">
            <v>43.769999999999996</v>
          </cell>
          <cell r="O57">
            <v>6451.6563856522744</v>
          </cell>
          <cell r="P57">
            <v>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100</v>
          </cell>
        </row>
        <row r="58">
          <cell r="B58" t="str">
            <v>Прочие потребители</v>
          </cell>
          <cell r="C58">
            <v>602.0920000000001</v>
          </cell>
          <cell r="E58">
            <v>35.962000000000003</v>
          </cell>
          <cell r="F58">
            <v>1E-3</v>
          </cell>
          <cell r="G58">
            <v>483.97700000000003</v>
          </cell>
          <cell r="H58">
            <v>82.152000000000044</v>
          </cell>
          <cell r="I58">
            <v>93.345000000000013</v>
          </cell>
          <cell r="K58">
            <v>5.5750000000000002</v>
          </cell>
          <cell r="L58">
            <v>0</v>
          </cell>
          <cell r="M58">
            <v>75.03</v>
          </cell>
          <cell r="N58">
            <v>12.740000000000009</v>
          </cell>
          <cell r="O58">
            <v>6450.1794418554819</v>
          </cell>
          <cell r="P58">
            <v>100</v>
          </cell>
          <cell r="Q58">
            <v>0</v>
          </cell>
          <cell r="R58">
            <v>5.9728413597921906</v>
          </cell>
          <cell r="S58">
            <v>1.6608757465636479E-4</v>
          </cell>
          <cell r="T58">
            <v>80.382566119463462</v>
          </cell>
          <cell r="U58">
            <v>13.644426433169688</v>
          </cell>
        </row>
        <row r="59">
          <cell r="B59" t="str">
            <v>Бюджетные потребители</v>
          </cell>
          <cell r="C59">
            <v>77.59</v>
          </cell>
          <cell r="E59">
            <v>0</v>
          </cell>
          <cell r="F59">
            <v>0</v>
          </cell>
          <cell r="G59">
            <v>66.171999999999997</v>
          </cell>
          <cell r="H59">
            <v>11.417999999999999</v>
          </cell>
          <cell r="I59">
            <v>13.603</v>
          </cell>
          <cell r="K59">
            <v>0</v>
          </cell>
          <cell r="L59">
            <v>0</v>
          </cell>
          <cell r="M59">
            <v>11.84</v>
          </cell>
          <cell r="N59">
            <v>1.7629999999999999</v>
          </cell>
          <cell r="O59">
            <v>5703.8888480482246</v>
          </cell>
          <cell r="P59">
            <v>100</v>
          </cell>
          <cell r="Q59">
            <v>0</v>
          </cell>
          <cell r="R59">
            <v>0</v>
          </cell>
          <cell r="S59">
            <v>0</v>
          </cell>
          <cell r="T59">
            <v>85.284186106457</v>
          </cell>
          <cell r="U59">
            <v>14.715813893542981</v>
          </cell>
        </row>
        <row r="60">
          <cell r="B60" t="str">
            <v>Всего</v>
          </cell>
          <cell r="C60">
            <v>884.48100000000011</v>
          </cell>
          <cell r="D60">
            <v>0</v>
          </cell>
          <cell r="E60">
            <v>35.962000000000003</v>
          </cell>
          <cell r="F60">
            <v>1E-3</v>
          </cell>
          <cell r="G60">
            <v>483.97700000000003</v>
          </cell>
          <cell r="H60">
            <v>364.54100000000005</v>
          </cell>
          <cell r="I60">
            <v>137.11500000000001</v>
          </cell>
          <cell r="J60">
            <v>0</v>
          </cell>
          <cell r="K60">
            <v>5.5750000000000002</v>
          </cell>
          <cell r="L60">
            <v>0</v>
          </cell>
          <cell r="M60">
            <v>75.03</v>
          </cell>
          <cell r="N60">
            <v>56.510000000000005</v>
          </cell>
          <cell r="O60">
            <v>6450.6509134667986</v>
          </cell>
          <cell r="P60">
            <v>100</v>
          </cell>
          <cell r="Q60">
            <v>0</v>
          </cell>
          <cell r="R60">
            <v>4.0658872265204113</v>
          </cell>
          <cell r="S60">
            <v>1.13060653648863E-4</v>
          </cell>
          <cell r="T60">
            <v>54.718755971015767</v>
          </cell>
          <cell r="U60">
            <v>41.21524374181017</v>
          </cell>
        </row>
      </sheetData>
      <sheetData sheetId="7">
        <row r="8">
          <cell r="E8">
            <v>3</v>
          </cell>
        </row>
      </sheetData>
      <sheetData sheetId="8">
        <row r="6">
          <cell r="G6">
            <v>4</v>
          </cell>
        </row>
      </sheetData>
      <sheetData sheetId="9">
        <row r="6"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</row>
        <row r="7">
          <cell r="B7" t="str">
            <v>Балансовая стоимость основных производственных фондов на начало периода регулирования</v>
          </cell>
          <cell r="C7" t="str">
            <v>L1</v>
          </cell>
          <cell r="D7">
            <v>479889</v>
          </cell>
          <cell r="E7">
            <v>556773</v>
          </cell>
          <cell r="F7">
            <v>312124.73849999998</v>
          </cell>
          <cell r="G7">
            <v>67476.476999999999</v>
          </cell>
          <cell r="H7">
            <v>74837.594389999998</v>
          </cell>
        </row>
        <row r="8">
          <cell r="B8" t="str">
            <v>Ввод основных производственных фондов</v>
          </cell>
          <cell r="C8" t="str">
            <v>L2</v>
          </cell>
          <cell r="D8">
            <v>29297</v>
          </cell>
          <cell r="E8">
            <v>39016</v>
          </cell>
          <cell r="F8">
            <v>20740.599999999999</v>
          </cell>
          <cell r="G8">
            <v>2465.1999999999998</v>
          </cell>
          <cell r="H8">
            <v>5250.4900000000007</v>
          </cell>
        </row>
        <row r="9">
          <cell r="B9" t="str">
            <v>Выбытие основных производственных фондов</v>
          </cell>
          <cell r="C9" t="str">
            <v>L3</v>
          </cell>
          <cell r="D9">
            <v>13226</v>
          </cell>
          <cell r="E9">
            <v>6354</v>
          </cell>
          <cell r="F9">
            <v>3177</v>
          </cell>
          <cell r="G9">
            <v>0</v>
          </cell>
          <cell r="H9">
            <v>0</v>
          </cell>
        </row>
        <row r="10">
          <cell r="B10" t="str">
            <v>Средняя стоимость основных производственных фондов</v>
          </cell>
          <cell r="C10" t="str">
            <v>L4</v>
          </cell>
          <cell r="D10">
            <v>489961</v>
          </cell>
          <cell r="E10">
            <v>573104</v>
          </cell>
          <cell r="F10">
            <v>320826.53849999997</v>
          </cell>
          <cell r="G10">
            <v>68709.077000000005</v>
          </cell>
          <cell r="H10">
            <v>76343.437476982974</v>
          </cell>
        </row>
        <row r="11">
          <cell r="B11" t="str">
            <v>Средняя норма амортизации</v>
          </cell>
          <cell r="C11" t="str">
            <v>L5</v>
          </cell>
          <cell r="D11">
            <v>2.9594192190807025</v>
          </cell>
          <cell r="E11">
            <v>2.4135235489544655</v>
          </cell>
          <cell r="F11">
            <v>2.4958315376959668</v>
          </cell>
          <cell r="G11">
            <v>5.2253649106652968</v>
          </cell>
          <cell r="H11">
            <v>5.2748774044333553</v>
          </cell>
        </row>
        <row r="12">
          <cell r="B12" t="str">
            <v>Сумма амортизационных отчислений</v>
          </cell>
          <cell r="C12" t="str">
            <v>L6</v>
          </cell>
          <cell r="D12">
            <v>14500</v>
          </cell>
          <cell r="E12">
            <v>13832</v>
          </cell>
          <cell r="F12">
            <v>8007.2899291812919</v>
          </cell>
          <cell r="G12">
            <v>3590.3</v>
          </cell>
          <cell r="H12">
            <v>4027.0227332410809</v>
          </cell>
        </row>
      </sheetData>
      <sheetData sheetId="10">
        <row r="4">
          <cell r="D4" t="str">
            <v>стоимость на начало регулируемого периода</v>
          </cell>
          <cell r="E4" t="str">
            <v>Ввод основных производственных фондов</v>
          </cell>
          <cell r="F4" t="str">
            <v>Выбытие основных производственных фондов</v>
          </cell>
          <cell r="G4" t="str">
            <v xml:space="preserve">стоимость на конец регулируемого периода </v>
          </cell>
          <cell r="H4" t="str">
            <v xml:space="preserve">среднегодовая стоимость </v>
          </cell>
          <cell r="I4" t="str">
            <v>Амортизация</v>
          </cell>
        </row>
        <row r="5">
          <cell r="D5" t="str">
            <v>L3</v>
          </cell>
          <cell r="E5" t="str">
            <v>L4</v>
          </cell>
          <cell r="F5" t="str">
            <v>L5</v>
          </cell>
          <cell r="G5" t="str">
            <v>L6</v>
          </cell>
          <cell r="H5" t="str">
            <v>L7</v>
          </cell>
          <cell r="I5" t="str">
            <v>L8</v>
          </cell>
        </row>
        <row r="7">
          <cell r="B7" t="str">
            <v>Линии электропередач</v>
          </cell>
          <cell r="D7">
            <v>43587.413</v>
          </cell>
          <cell r="E7">
            <v>2297.29</v>
          </cell>
          <cell r="F7">
            <v>0</v>
          </cell>
          <cell r="G7">
            <v>45884.703000000001</v>
          </cell>
          <cell r="H7">
            <v>44736.058000000005</v>
          </cell>
          <cell r="I7">
            <v>2105.1206750000001</v>
          </cell>
        </row>
        <row r="8">
          <cell r="B8" t="str">
            <v>ВЛЭП</v>
          </cell>
          <cell r="D8">
            <v>18476.652999999998</v>
          </cell>
          <cell r="E8">
            <v>0</v>
          </cell>
          <cell r="F8">
            <v>0</v>
          </cell>
          <cell r="G8">
            <v>18476.652999999998</v>
          </cell>
          <cell r="H8">
            <v>18476.652999999998</v>
          </cell>
          <cell r="I8">
            <v>964.54347500000017</v>
          </cell>
        </row>
        <row r="9">
          <cell r="B9" t="str">
            <v>ВН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СН2</v>
          </cell>
          <cell r="D11">
            <v>3424.8560000000002</v>
          </cell>
          <cell r="E11">
            <v>0</v>
          </cell>
          <cell r="F11">
            <v>0</v>
          </cell>
          <cell r="G11">
            <v>3424.8560000000002</v>
          </cell>
          <cell r="H11">
            <v>3424.8560000000002</v>
          </cell>
          <cell r="I11">
            <v>163.49332500000003</v>
          </cell>
        </row>
        <row r="12">
          <cell r="B12" t="str">
            <v>НН</v>
          </cell>
          <cell r="D12">
            <v>15051.796999999999</v>
          </cell>
          <cell r="E12">
            <v>0</v>
          </cell>
          <cell r="F12">
            <v>0</v>
          </cell>
          <cell r="G12">
            <v>15051.796999999999</v>
          </cell>
          <cell r="H12">
            <v>15051.796999999999</v>
          </cell>
          <cell r="I12">
            <v>801.05015000000014</v>
          </cell>
        </row>
        <row r="13">
          <cell r="B13" t="str">
            <v>КЛЭП</v>
          </cell>
          <cell r="D13">
            <v>25110.760000000002</v>
          </cell>
          <cell r="E13">
            <v>2297.29</v>
          </cell>
          <cell r="F13">
            <v>0</v>
          </cell>
          <cell r="G13">
            <v>27408.050000000003</v>
          </cell>
          <cell r="H13">
            <v>26259.405000000002</v>
          </cell>
          <cell r="I13">
            <v>1140.5771999999999</v>
          </cell>
        </row>
        <row r="14">
          <cell r="B14" t="str">
            <v>ВН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СН1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СН2</v>
          </cell>
          <cell r="D16">
            <v>17993.334000000003</v>
          </cell>
          <cell r="E16">
            <v>0</v>
          </cell>
          <cell r="F16">
            <v>0</v>
          </cell>
          <cell r="G16">
            <v>17993.334000000003</v>
          </cell>
          <cell r="H16">
            <v>17993.334000000003</v>
          </cell>
          <cell r="I16">
            <v>724.17600000000004</v>
          </cell>
        </row>
        <row r="17">
          <cell r="B17" t="str">
            <v>НН</v>
          </cell>
          <cell r="D17">
            <v>7117.4259999999995</v>
          </cell>
          <cell r="E17">
            <v>2297.29</v>
          </cell>
          <cell r="F17">
            <v>0</v>
          </cell>
          <cell r="G17">
            <v>9414.7160000000003</v>
          </cell>
          <cell r="H17">
            <v>8266.0709999999999</v>
          </cell>
          <cell r="I17">
            <v>416.4011999999999</v>
          </cell>
        </row>
        <row r="18">
          <cell r="B18" t="str">
            <v>Подстанции</v>
          </cell>
          <cell r="D18">
            <v>21218.421000000006</v>
          </cell>
          <cell r="E18">
            <v>866.7</v>
          </cell>
          <cell r="F18">
            <v>0</v>
          </cell>
          <cell r="G18">
            <v>22085.121000000006</v>
          </cell>
          <cell r="H18">
            <v>21651.771000000008</v>
          </cell>
          <cell r="I18">
            <v>1108.1428250000001</v>
          </cell>
        </row>
        <row r="19">
          <cell r="B19" t="str">
            <v>ВН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 t="str">
            <v>СН1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СН2</v>
          </cell>
          <cell r="D21">
            <v>21218.421000000006</v>
          </cell>
          <cell r="E21">
            <v>866.7</v>
          </cell>
          <cell r="F21">
            <v>0</v>
          </cell>
          <cell r="G21">
            <v>22085.121000000006</v>
          </cell>
          <cell r="H21">
            <v>21651.771000000008</v>
          </cell>
          <cell r="I21">
            <v>1108.1428250000001</v>
          </cell>
        </row>
        <row r="22">
          <cell r="B22" t="str">
            <v>НН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Всего (стр. 1+стр.2)</v>
          </cell>
          <cell r="D23">
            <v>64805.834000000003</v>
          </cell>
          <cell r="E23">
            <v>3163.99</v>
          </cell>
          <cell r="F23">
            <v>0</v>
          </cell>
          <cell r="G23">
            <v>67969.824000000008</v>
          </cell>
          <cell r="H23">
            <v>66387.829000000012</v>
          </cell>
          <cell r="I23">
            <v>3213.2635</v>
          </cell>
        </row>
        <row r="24">
          <cell r="B24" t="str">
            <v>ВН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СН2</v>
          </cell>
          <cell r="D26">
            <v>42636.611000000004</v>
          </cell>
          <cell r="E26">
            <v>866.7</v>
          </cell>
          <cell r="F26">
            <v>0</v>
          </cell>
          <cell r="G26">
            <v>43503.311000000009</v>
          </cell>
          <cell r="H26">
            <v>43069.96100000001</v>
          </cell>
          <cell r="I26">
            <v>1995.8121500000002</v>
          </cell>
        </row>
        <row r="27">
          <cell r="B27" t="str">
            <v>НН</v>
          </cell>
          <cell r="D27">
            <v>22169.222999999998</v>
          </cell>
          <cell r="E27">
            <v>2297.29</v>
          </cell>
          <cell r="F27">
            <v>0</v>
          </cell>
          <cell r="G27">
            <v>24466.512999999999</v>
          </cell>
          <cell r="H27">
            <v>23317.867999999999</v>
          </cell>
          <cell r="I27">
            <v>1217.45135</v>
          </cell>
        </row>
      </sheetData>
      <sheetData sheetId="11">
        <row r="5">
          <cell r="F5">
            <v>3</v>
          </cell>
          <cell r="G5">
            <v>4</v>
          </cell>
          <cell r="H5">
            <v>5</v>
          </cell>
          <cell r="I5">
            <v>6</v>
          </cell>
          <cell r="J5">
            <v>7</v>
          </cell>
        </row>
        <row r="6">
          <cell r="C6" t="str">
            <v>L1</v>
          </cell>
          <cell r="D6" t="str">
            <v>ТРУБ</v>
          </cell>
          <cell r="E6" t="str">
            <v>Основная оплата труда производственных рабочих</v>
          </cell>
          <cell r="F6">
            <v>35645.040000000001</v>
          </cell>
          <cell r="G6">
            <v>38127.21</v>
          </cell>
          <cell r="H6">
            <v>37248.824999999997</v>
          </cell>
          <cell r="I6">
            <v>39009.326999999997</v>
          </cell>
          <cell r="J6">
            <v>47620.699000000001</v>
          </cell>
        </row>
        <row r="7">
          <cell r="C7" t="str">
            <v>L2</v>
          </cell>
          <cell r="E7" t="str">
            <v>Дополнительная оплата труда производственных рабочих</v>
          </cell>
          <cell r="F7">
            <v>2682.96</v>
          </cell>
          <cell r="G7">
            <v>2869.7900000000004</v>
          </cell>
          <cell r="H7">
            <v>2803.6750000000002</v>
          </cell>
          <cell r="I7">
            <v>2730.6528900000003</v>
          </cell>
          <cell r="J7">
            <v>3333.4489300000005</v>
          </cell>
        </row>
        <row r="8">
          <cell r="C8" t="str">
            <v>L3</v>
          </cell>
          <cell r="E8" t="str">
            <v>Отчисления на соц. нужды с оплаты производственных рабочих</v>
          </cell>
          <cell r="F8">
            <v>10119</v>
          </cell>
          <cell r="G8">
            <v>10443</v>
          </cell>
          <cell r="H8">
            <v>10573.86</v>
          </cell>
          <cell r="I8">
            <v>11063.877336176</v>
          </cell>
          <cell r="J8">
            <v>13506.246144645334</v>
          </cell>
        </row>
        <row r="9">
          <cell r="C9" t="str">
            <v>L4</v>
          </cell>
          <cell r="E9" t="str">
            <v>Расходы по содержание и эксплуатации оборудования</v>
          </cell>
          <cell r="F9">
            <v>14500</v>
          </cell>
          <cell r="G9">
            <v>13832</v>
          </cell>
          <cell r="H9">
            <v>14240</v>
          </cell>
          <cell r="I9">
            <v>17630</v>
          </cell>
          <cell r="J9">
            <v>20193.552500000002</v>
          </cell>
        </row>
        <row r="11">
          <cell r="C11" t="str">
            <v>L4.1</v>
          </cell>
          <cell r="E11" t="str">
            <v>Амортизация производственного оборудования</v>
          </cell>
          <cell r="F11">
            <v>14500</v>
          </cell>
          <cell r="G11">
            <v>13832</v>
          </cell>
          <cell r="H11">
            <v>14240</v>
          </cell>
          <cell r="I11">
            <v>2855.2</v>
          </cell>
          <cell r="J11">
            <v>3213.2635</v>
          </cell>
        </row>
        <row r="12">
          <cell r="C12" t="str">
            <v>L4.1.ВН</v>
          </cell>
          <cell r="E12" t="str">
            <v>Амортизация производственного оборудования - ВН</v>
          </cell>
          <cell r="I12">
            <v>0</v>
          </cell>
          <cell r="J12">
            <v>0</v>
          </cell>
        </row>
        <row r="13">
          <cell r="C13" t="str">
            <v>L4.1.СН1</v>
          </cell>
          <cell r="E13" t="str">
            <v>Амортизация производственного оборудования - СН1</v>
          </cell>
          <cell r="I13">
            <v>0</v>
          </cell>
          <cell r="J13">
            <v>0</v>
          </cell>
        </row>
        <row r="14">
          <cell r="C14" t="str">
            <v>L4.1.СН2</v>
          </cell>
          <cell r="E14" t="str">
            <v>Амортизация производственного оборудования - СН2</v>
          </cell>
          <cell r="F14">
            <v>6311.6791661300622</v>
          </cell>
          <cell r="G14">
            <v>6020.9066362697258</v>
          </cell>
          <cell r="H14">
            <v>6198.5042293580746</v>
          </cell>
          <cell r="I14">
            <v>1824.7449999999999</v>
          </cell>
          <cell r="J14">
            <v>1995.8121500000002</v>
          </cell>
        </row>
        <row r="15">
          <cell r="C15" t="str">
            <v>L4.1.НН</v>
          </cell>
          <cell r="E15" t="str">
            <v>Амортизация производственного оборудования - НН</v>
          </cell>
          <cell r="F15">
            <v>8188.3208338699378</v>
          </cell>
          <cell r="G15">
            <v>7811.0933637302742</v>
          </cell>
          <cell r="H15">
            <v>8041.4957706419254</v>
          </cell>
          <cell r="I15">
            <v>1030.4549999999999</v>
          </cell>
          <cell r="J15">
            <v>1217.45135</v>
          </cell>
        </row>
        <row r="16">
          <cell r="C16" t="str">
            <v>L4.2</v>
          </cell>
          <cell r="E16" t="str">
            <v>Ремонт основного оборудования</v>
          </cell>
        </row>
        <row r="17">
          <cell r="C17" t="str">
            <v>L4.3</v>
          </cell>
          <cell r="E17" t="str">
            <v>Другие расходы по содержанию и эксплуатации оборудования</v>
          </cell>
          <cell r="I17">
            <v>14774.8</v>
          </cell>
          <cell r="J17">
            <v>16980.289000000001</v>
          </cell>
        </row>
        <row r="18">
          <cell r="C18" t="str">
            <v>L5</v>
          </cell>
          <cell r="E18" t="str">
            <v>Расходы по подготовке и освоению производства (пусковые работы)</v>
          </cell>
        </row>
        <row r="19">
          <cell r="C19" t="str">
            <v>L6</v>
          </cell>
          <cell r="E19" t="str">
            <v>Цеховые расходы</v>
          </cell>
          <cell r="I19">
            <v>1279.25</v>
          </cell>
          <cell r="J19">
            <v>1407.175</v>
          </cell>
        </row>
        <row r="20">
          <cell r="C20" t="str">
            <v>L7</v>
          </cell>
          <cell r="E20" t="str">
            <v>Общехозяйственные расходы электрических сетей</v>
          </cell>
          <cell r="F20">
            <v>47141.289999999994</v>
          </cell>
          <cell r="G20">
            <v>57850.000000000015</v>
          </cell>
          <cell r="H20">
            <v>39996.300000000003</v>
          </cell>
          <cell r="I20">
            <v>143777.73584316947</v>
          </cell>
          <cell r="J20">
            <v>197247.94547868764</v>
          </cell>
        </row>
        <row r="22">
          <cell r="C22" t="str">
            <v>L7.1</v>
          </cell>
          <cell r="E22" t="str">
            <v>Целевые средства на НИОКР</v>
          </cell>
        </row>
        <row r="23">
          <cell r="C23" t="str">
            <v>L7.2</v>
          </cell>
          <cell r="E23" t="str">
            <v>Средства на страхование</v>
          </cell>
          <cell r="F23">
            <v>890</v>
          </cell>
          <cell r="G23">
            <v>4396</v>
          </cell>
          <cell r="H23">
            <v>529</v>
          </cell>
          <cell r="I23">
            <v>3811</v>
          </cell>
          <cell r="J23">
            <v>3710.0727090999999</v>
          </cell>
        </row>
        <row r="24">
          <cell r="C24" t="str">
            <v>L7.3</v>
          </cell>
          <cell r="E24" t="str">
            <v>Плата за предельно допустимые выбросы (сбросы) загрязняющих вещетв</v>
          </cell>
          <cell r="F24">
            <v>135</v>
          </cell>
          <cell r="G24">
            <v>19</v>
          </cell>
          <cell r="H24">
            <v>37</v>
          </cell>
          <cell r="I24">
            <v>0</v>
          </cell>
          <cell r="J24">
            <v>0</v>
          </cell>
        </row>
        <row r="25">
          <cell r="C25" t="str">
            <v>L7.4</v>
          </cell>
          <cell r="E25" t="str">
            <v>Отчисления в ремонтный фонд в случае его формирования</v>
          </cell>
          <cell r="I25">
            <v>0</v>
          </cell>
          <cell r="J25">
            <v>0</v>
          </cell>
        </row>
        <row r="26">
          <cell r="C26" t="str">
            <v>L7.5</v>
          </cell>
          <cell r="E26" t="str">
            <v>Непроизводственные расходы (налоги и другие обязательные платежи и сборы) всего</v>
          </cell>
          <cell r="F26">
            <v>8186</v>
          </cell>
          <cell r="G26">
            <v>8424</v>
          </cell>
          <cell r="H26">
            <v>8756</v>
          </cell>
          <cell r="I26">
            <v>8575</v>
          </cell>
          <cell r="J26">
            <v>9321.9826300000004</v>
          </cell>
        </row>
        <row r="27">
          <cell r="C27" t="str">
            <v>L7.5.1</v>
          </cell>
          <cell r="E27" t="str">
            <v>Непроизводственные расходы (налоги и другие обязательные платежи и сборы) по видам</v>
          </cell>
        </row>
        <row r="28">
          <cell r="F28">
            <v>1150</v>
          </cell>
          <cell r="G28">
            <v>1346</v>
          </cell>
          <cell r="H28">
            <v>1175</v>
          </cell>
          <cell r="I28">
            <v>0</v>
          </cell>
          <cell r="J28">
            <v>0</v>
          </cell>
        </row>
        <row r="33">
          <cell r="I33">
            <v>0</v>
          </cell>
          <cell r="J33">
            <v>0</v>
          </cell>
        </row>
        <row r="34">
          <cell r="F34">
            <v>135</v>
          </cell>
          <cell r="G34">
            <v>162</v>
          </cell>
          <cell r="H34">
            <v>59</v>
          </cell>
          <cell r="I34">
            <v>114</v>
          </cell>
          <cell r="J34">
            <v>14.882630000000001</v>
          </cell>
        </row>
        <row r="35">
          <cell r="I35">
            <v>0</v>
          </cell>
          <cell r="J35">
            <v>0</v>
          </cell>
        </row>
        <row r="36">
          <cell r="I36">
            <v>0</v>
          </cell>
          <cell r="J36">
            <v>0</v>
          </cell>
        </row>
        <row r="37">
          <cell r="F37">
            <v>6901</v>
          </cell>
          <cell r="G37">
            <v>6916</v>
          </cell>
          <cell r="H37">
            <v>7522</v>
          </cell>
          <cell r="I37">
            <v>8461</v>
          </cell>
          <cell r="J37">
            <v>9307.1</v>
          </cell>
        </row>
        <row r="39">
          <cell r="C39" t="str">
            <v>L7.6</v>
          </cell>
          <cell r="E39" t="str">
            <v>Другие затраты, относимые на себестоимость продукции всего</v>
          </cell>
          <cell r="F39">
            <v>37930.289999999994</v>
          </cell>
          <cell r="G39">
            <v>45011.000000000015</v>
          </cell>
          <cell r="H39">
            <v>30674.300000000003</v>
          </cell>
          <cell r="I39">
            <v>131391.73584316947</v>
          </cell>
          <cell r="J39">
            <v>184215.89013958763</v>
          </cell>
        </row>
        <row r="40">
          <cell r="C40" t="str">
            <v>L7.6.1</v>
          </cell>
          <cell r="E40" t="str">
            <v>Другие затраты, относимые на себестоимость продукции по видам расходов</v>
          </cell>
        </row>
        <row r="41">
          <cell r="I41">
            <v>80467.400009345787</v>
          </cell>
          <cell r="J41">
            <v>86100.118009999991</v>
          </cell>
        </row>
        <row r="45">
          <cell r="C45" t="str">
            <v>L7.7</v>
          </cell>
          <cell r="E45" t="str">
            <v>Плата ФСК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 t="str">
            <v xml:space="preserve">    в том числе:</v>
          </cell>
        </row>
        <row r="47">
          <cell r="C47" t="str">
            <v>L7.1.ВН</v>
          </cell>
          <cell r="E47" t="str">
            <v>Плата ФСК - ВН</v>
          </cell>
        </row>
        <row r="48">
          <cell r="C48" t="str">
            <v>L7.1.СН1</v>
          </cell>
          <cell r="E48" t="str">
            <v>Плата ФСК - СН1</v>
          </cell>
        </row>
        <row r="49">
          <cell r="C49" t="str">
            <v>L7.1.СН2</v>
          </cell>
          <cell r="E49" t="str">
            <v>Плата ФСК - СН2</v>
          </cell>
        </row>
        <row r="50">
          <cell r="C50" t="str">
            <v>L7.1.НН</v>
          </cell>
          <cell r="E50" t="str">
            <v>Плата ФСК - НН</v>
          </cell>
        </row>
        <row r="51">
          <cell r="C51" t="str">
            <v>L8</v>
          </cell>
          <cell r="E51" t="str">
            <v>Недополученный по независящим причинам доход</v>
          </cell>
          <cell r="H51">
            <v>45.6</v>
          </cell>
          <cell r="J51">
            <v>145594</v>
          </cell>
        </row>
        <row r="52">
          <cell r="C52" t="str">
            <v>L9</v>
          </cell>
          <cell r="E52" t="str">
            <v>Избыток средств, полученный в предыдущем периоде регулирования</v>
          </cell>
          <cell r="H52">
            <v>23000</v>
          </cell>
          <cell r="J52">
            <v>0</v>
          </cell>
        </row>
        <row r="53">
          <cell r="C53" t="str">
            <v>L10</v>
          </cell>
          <cell r="E53" t="str">
            <v xml:space="preserve">Итого производственные расходы </v>
          </cell>
          <cell r="F53">
            <v>110088.29</v>
          </cell>
          <cell r="G53">
            <v>123122.00000000001</v>
          </cell>
          <cell r="H53">
            <v>81908.260000000009</v>
          </cell>
          <cell r="I53">
            <v>215490.84306934546</v>
          </cell>
          <cell r="J53">
            <v>428903.06705333298</v>
          </cell>
        </row>
        <row r="54">
          <cell r="E54" t="str">
            <v xml:space="preserve">    в том числе:</v>
          </cell>
        </row>
        <row r="55">
          <cell r="C55" t="str">
            <v>L10.ВН</v>
          </cell>
          <cell r="E55" t="str">
            <v>Производственные расходы - ВН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 t="str">
            <v>L10.СН1</v>
          </cell>
          <cell r="E56" t="str">
            <v>Производственные расходы - СН1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 t="str">
            <v>L10.СН2</v>
          </cell>
          <cell r="E57" t="str">
            <v>Производственные расходы - СН2</v>
          </cell>
          <cell r="F57">
            <v>84458.492592793889</v>
          </cell>
          <cell r="G57">
            <v>95369.353390574994</v>
          </cell>
          <cell r="H57">
            <v>61519.704024092134</v>
          </cell>
          <cell r="I57">
            <v>175661.91613046819</v>
          </cell>
          <cell r="J57">
            <v>350012.30722398334</v>
          </cell>
        </row>
        <row r="58">
          <cell r="C58" t="str">
            <v>L10.НН</v>
          </cell>
          <cell r="E58" t="str">
            <v>Производственные расходы - НН</v>
          </cell>
          <cell r="F58">
            <v>25629.797407206097</v>
          </cell>
          <cell r="G58">
            <v>27752.646609425006</v>
          </cell>
          <cell r="H58">
            <v>20388.555975907868</v>
          </cell>
          <cell r="I58">
            <v>39828.926938877223</v>
          </cell>
          <cell r="J58">
            <v>78890.759829349612</v>
          </cell>
        </row>
        <row r="59">
          <cell r="C59" t="str">
            <v>L11</v>
          </cell>
          <cell r="D59" t="str">
            <v>МКВТЧ</v>
          </cell>
          <cell r="E59" t="str">
            <v>Полезный отпуск электроэнергии без отпуска с шин ТЭЦ</v>
          </cell>
          <cell r="F59">
            <v>814</v>
          </cell>
          <cell r="G59">
            <v>790.1321999999999</v>
          </cell>
          <cell r="H59">
            <v>829.8</v>
          </cell>
          <cell r="I59">
            <v>859.79800000000012</v>
          </cell>
          <cell r="J59">
            <v>884.48100000000011</v>
          </cell>
        </row>
        <row r="60">
          <cell r="C60" t="str">
            <v>L12</v>
          </cell>
          <cell r="D60" t="str">
            <v>РУБ.ТКВТЧ</v>
          </cell>
          <cell r="E60" t="str">
            <v>Себестоимость</v>
          </cell>
          <cell r="F60">
            <v>135.24359950859949</v>
          </cell>
          <cell r="G60">
            <v>155.824556953887</v>
          </cell>
          <cell r="H60">
            <v>98.708435767654876</v>
          </cell>
          <cell r="I60">
            <v>250.62961657196857</v>
          </cell>
          <cell r="J60">
            <v>484.92061113051938</v>
          </cell>
        </row>
        <row r="61">
          <cell r="C61" t="str">
            <v>L13</v>
          </cell>
          <cell r="D61" t="str">
            <v>ТРУБ</v>
          </cell>
          <cell r="E61" t="str">
            <v>Условно-постоянные затраты сетей</v>
          </cell>
          <cell r="F61">
            <v>110088.29</v>
          </cell>
          <cell r="G61">
            <v>123122.00000000001</v>
          </cell>
          <cell r="H61">
            <v>81908.260000000009</v>
          </cell>
          <cell r="I61">
            <v>215490.84306934546</v>
          </cell>
          <cell r="J61">
            <v>428903.06705333298</v>
          </cell>
        </row>
        <row r="63">
          <cell r="C63" t="str">
            <v>L13.1</v>
          </cell>
          <cell r="E63" t="str">
            <v>Сумма общехозяйственных расходов</v>
          </cell>
          <cell r="F63">
            <v>73452.05417360898</v>
          </cell>
          <cell r="G63">
            <v>82148.281292797692</v>
          </cell>
          <cell r="H63">
            <v>54650.044530495034</v>
          </cell>
          <cell r="I63">
            <v>143777.73584316947</v>
          </cell>
          <cell r="J63">
            <v>197247.94547868764</v>
          </cell>
        </row>
        <row r="64">
          <cell r="C64" t="str">
            <v>L14</v>
          </cell>
          <cell r="E64" t="str">
            <v>Услуги ФСК</v>
          </cell>
        </row>
      </sheetData>
      <sheetData sheetId="12">
        <row r="6"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</row>
        <row r="7">
          <cell r="C7" t="str">
            <v>L1</v>
          </cell>
          <cell r="D7" t="str">
            <v>Объем капитальных вложений - всего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37969.86</v>
          </cell>
        </row>
        <row r="9">
          <cell r="C9" t="str">
            <v>L1.1</v>
          </cell>
          <cell r="D9" t="str">
            <v>Объем капитальных вложений - на производственное и научно-техническое развитие</v>
          </cell>
          <cell r="H9">
            <v>29996.920000000002</v>
          </cell>
          <cell r="I9">
            <v>55126.400000000001</v>
          </cell>
        </row>
        <row r="10">
          <cell r="C10" t="str">
            <v>L1.2</v>
          </cell>
          <cell r="D10" t="str">
            <v>Объем капитальных вложений - на непроизводственное развитие</v>
          </cell>
          <cell r="H10">
            <v>0</v>
          </cell>
          <cell r="I10">
            <v>0</v>
          </cell>
        </row>
        <row r="11">
          <cell r="C11" t="str">
            <v>L2</v>
          </cell>
          <cell r="D11" t="str">
            <v>Финансирование капитальных вложений из средств - всего</v>
          </cell>
          <cell r="E11">
            <v>14500</v>
          </cell>
          <cell r="F11">
            <v>13832</v>
          </cell>
          <cell r="G11">
            <v>8007.2899291812919</v>
          </cell>
          <cell r="H11" t="e">
            <v>#REF!</v>
          </cell>
          <cell r="I11" t="e">
            <v>#REF!</v>
          </cell>
        </row>
        <row r="13">
          <cell r="C13" t="str">
            <v>L2.1</v>
          </cell>
          <cell r="D13" t="str">
            <v xml:space="preserve">Амортизационных отчислений на полное восстановление основных фондов </v>
          </cell>
          <cell r="E13">
            <v>14500</v>
          </cell>
          <cell r="F13">
            <v>13832</v>
          </cell>
          <cell r="G13">
            <v>8007.2899291812919</v>
          </cell>
          <cell r="H13">
            <v>3590.3</v>
          </cell>
          <cell r="I13">
            <v>4027.0227332410809</v>
          </cell>
        </row>
        <row r="14">
          <cell r="C14" t="str">
            <v>L2.2</v>
          </cell>
          <cell r="D14" t="str">
            <v>Неиспользованных средств на начало года</v>
          </cell>
          <cell r="H14" t="e">
            <v>#REF!</v>
          </cell>
          <cell r="I14" t="e">
            <v>#REF!</v>
          </cell>
        </row>
        <row r="15">
          <cell r="C15" t="str">
            <v>L2.3</v>
          </cell>
          <cell r="D15" t="str">
            <v>Федерального бюджета</v>
          </cell>
          <cell r="H15">
            <v>0</v>
          </cell>
          <cell r="I15">
            <v>9816.8799999999974</v>
          </cell>
        </row>
        <row r="16">
          <cell r="C16" t="str">
            <v>L2.4</v>
          </cell>
          <cell r="D16" t="str">
            <v>Республиканского бюджета</v>
          </cell>
          <cell r="H16">
            <v>0</v>
          </cell>
          <cell r="I16">
            <v>0</v>
          </cell>
        </row>
        <row r="17">
          <cell r="C17" t="str">
            <v>L2.5</v>
          </cell>
          <cell r="D17" t="str">
            <v xml:space="preserve">Регионального (республиканского, краевого, областного) бюждета </v>
          </cell>
          <cell r="H17">
            <v>0</v>
          </cell>
          <cell r="I17">
            <v>0</v>
          </cell>
        </row>
        <row r="18">
          <cell r="C18" t="str">
            <v>L2.6</v>
          </cell>
          <cell r="D18" t="str">
            <v xml:space="preserve">Прочих </v>
          </cell>
          <cell r="H18">
            <v>0</v>
          </cell>
          <cell r="I18">
            <v>0</v>
          </cell>
        </row>
        <row r="19">
          <cell r="C19" t="str">
            <v>L2.7</v>
          </cell>
          <cell r="D19" t="str">
            <v>Средства, полученные от реализации ценных бумаг</v>
          </cell>
          <cell r="H19">
            <v>26406.620000000003</v>
          </cell>
          <cell r="I19">
            <v>36223.5</v>
          </cell>
        </row>
        <row r="20">
          <cell r="C20" t="str">
            <v>L2.8</v>
          </cell>
          <cell r="D20" t="str">
            <v>Кредитные средства</v>
          </cell>
          <cell r="H20">
            <v>0</v>
          </cell>
          <cell r="I20">
            <v>0</v>
          </cell>
        </row>
        <row r="21">
          <cell r="C21" t="str">
            <v>L2.9</v>
          </cell>
          <cell r="D21" t="str">
            <v>Итого источники кап. Вложений</v>
          </cell>
          <cell r="E21">
            <v>14500</v>
          </cell>
          <cell r="F21">
            <v>13832</v>
          </cell>
          <cell r="G21">
            <v>8007.2899291812919</v>
          </cell>
          <cell r="H21" t="e">
            <v>#REF!</v>
          </cell>
          <cell r="I21" t="e">
            <v>#REF!</v>
          </cell>
        </row>
        <row r="22">
          <cell r="C22" t="str">
            <v>L2.10</v>
          </cell>
          <cell r="D22" t="str">
            <v>Капвложения из прибыли</v>
          </cell>
          <cell r="E22">
            <v>0</v>
          </cell>
          <cell r="F22">
            <v>0</v>
          </cell>
          <cell r="G22">
            <v>0</v>
          </cell>
          <cell r="H22" t="e">
            <v>#REF!</v>
          </cell>
          <cell r="I22" t="e">
            <v>#REF!</v>
          </cell>
        </row>
        <row r="23">
          <cell r="D23" t="str">
            <v xml:space="preserve"> - отнесенная на производство электрической энергии</v>
          </cell>
        </row>
        <row r="24">
          <cell r="C24" t="str">
            <v>L2.10.2</v>
          </cell>
          <cell r="D24" t="str">
            <v>Прибыль отнесенная на передачу электрической энергии</v>
          </cell>
          <cell r="E24">
            <v>0</v>
          </cell>
          <cell r="F24">
            <v>0</v>
          </cell>
          <cell r="G24">
            <v>0</v>
          </cell>
          <cell r="H24" t="e">
            <v>#REF!</v>
          </cell>
          <cell r="I24" t="e">
            <v>#REF!</v>
          </cell>
        </row>
        <row r="25">
          <cell r="D25" t="str">
            <v xml:space="preserve"> - отнесенная на производство тепловой энергии</v>
          </cell>
        </row>
        <row r="26">
          <cell r="D26" t="str">
            <v xml:space="preserve"> - отнесенная на передачу тепловой энергии</v>
          </cell>
        </row>
      </sheetData>
      <sheetData sheetId="13">
        <row r="6"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8">
          <cell r="A8" t="str">
            <v>Реконструкция ВЛ -6кВ (провод СИП)</v>
          </cell>
          <cell r="J8">
            <v>17399.52</v>
          </cell>
          <cell r="K8">
            <v>0</v>
          </cell>
        </row>
        <row r="9">
          <cell r="A9" t="str">
            <v>Реконструкция  ВЛ 0,4 кВ</v>
          </cell>
          <cell r="J9">
            <v>5009.7149999999992</v>
          </cell>
          <cell r="K9">
            <v>0</v>
          </cell>
        </row>
        <row r="10">
          <cell r="A10" t="str">
            <v xml:space="preserve">Реконструкция КЛ 6-10 кВ </v>
          </cell>
          <cell r="J10">
            <v>2200.5250000000001</v>
          </cell>
          <cell r="K10">
            <v>0</v>
          </cell>
        </row>
        <row r="11">
          <cell r="A11" t="str">
            <v xml:space="preserve">Реконструкция КЛ 6-10 кВ </v>
          </cell>
          <cell r="J11">
            <v>0</v>
          </cell>
          <cell r="K11">
            <v>0</v>
          </cell>
        </row>
        <row r="12">
          <cell r="A12" t="str">
            <v>Реконструкция КЛ- 04 кВ</v>
          </cell>
          <cell r="J12">
            <v>4945</v>
          </cell>
          <cell r="K12">
            <v>0</v>
          </cell>
        </row>
        <row r="13">
          <cell r="A13" t="str">
            <v>Реконструкция КТП</v>
          </cell>
          <cell r="J13">
            <v>900.84999999999991</v>
          </cell>
          <cell r="K13">
            <v>0</v>
          </cell>
        </row>
        <row r="14">
          <cell r="A14" t="str">
            <v>Замена оборудования в РП-7 и  ЦРП</v>
          </cell>
          <cell r="J14">
            <v>1451.25</v>
          </cell>
          <cell r="K14">
            <v>0</v>
          </cell>
        </row>
        <row r="15">
          <cell r="A15" t="str">
            <v>Строительство водопровода и канализации по ул Гризодубовой</v>
          </cell>
          <cell r="J15">
            <v>0</v>
          </cell>
          <cell r="K15">
            <v>0</v>
          </cell>
        </row>
        <row r="16">
          <cell r="A16" t="str">
            <v>Организация въезда с ул. Мира на улицу Гризодубовой</v>
          </cell>
          <cell r="J16">
            <v>0</v>
          </cell>
          <cell r="K16">
            <v>0</v>
          </cell>
        </row>
        <row r="17">
          <cell r="A17" t="str">
            <v>Проектноизыскательские работы</v>
          </cell>
          <cell r="J17">
            <v>0</v>
          </cell>
          <cell r="K17">
            <v>0</v>
          </cell>
        </row>
        <row r="18">
          <cell r="A18" t="str">
            <v>Оборудование для измерения в сетях (установка пиборов учета в ТП, внедрение АСКУЭ)</v>
          </cell>
          <cell r="J18">
            <v>0</v>
          </cell>
          <cell r="K18">
            <v>0</v>
          </cell>
        </row>
        <row r="19">
          <cell r="A19" t="str">
            <v>Оборудование не требующее монтажа</v>
          </cell>
          <cell r="J19">
            <v>0</v>
          </cell>
          <cell r="K19">
            <v>0</v>
          </cell>
        </row>
        <row r="20">
          <cell r="A20" t="str">
            <v>Установка пожарной сигнализации с устройством дымовых пожарных извещателей</v>
          </cell>
          <cell r="J20">
            <v>6063</v>
          </cell>
          <cell r="K20">
            <v>0</v>
          </cell>
        </row>
        <row r="21">
          <cell r="A21" t="str">
            <v>Добавить строки</v>
          </cell>
        </row>
        <row r="22">
          <cell r="A22" t="str">
            <v>Всего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37969.86</v>
          </cell>
        </row>
      </sheetData>
      <sheetData sheetId="14">
        <row r="9">
          <cell r="E9">
            <v>3</v>
          </cell>
        </row>
      </sheetData>
      <sheetData sheetId="15">
        <row r="5"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</row>
        <row r="6">
          <cell r="B6" t="str">
            <v>Затраты, отнесенные на передачу электрической энергии (п.13 табл.П.1.18.2.)</v>
          </cell>
          <cell r="D6" t="str">
            <v>L1</v>
          </cell>
          <cell r="E6" t="str">
            <v>ТРУБ</v>
          </cell>
          <cell r="F6" t="str">
            <v>Затраты, отнесенные на передачу электрической энергии</v>
          </cell>
          <cell r="G6">
            <v>110088.28999999998</v>
          </cell>
          <cell r="H6">
            <v>123122</v>
          </cell>
          <cell r="I6">
            <v>81908.260000000009</v>
          </cell>
          <cell r="J6">
            <v>215490.8430693454</v>
          </cell>
          <cell r="K6">
            <v>428903.06705333292</v>
          </cell>
        </row>
        <row r="7">
          <cell r="B7" t="str">
            <v>ВН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 t="str">
            <v>СН</v>
          </cell>
          <cell r="G8">
            <v>84458.492592793889</v>
          </cell>
          <cell r="H8">
            <v>95369.353390574994</v>
          </cell>
          <cell r="I8">
            <v>61519.704024092134</v>
          </cell>
          <cell r="J8">
            <v>175661.91613046819</v>
          </cell>
          <cell r="K8">
            <v>350012.30722398334</v>
          </cell>
        </row>
        <row r="9">
          <cell r="B9" t="str">
            <v xml:space="preserve">    в том числе:</v>
          </cell>
        </row>
        <row r="10">
          <cell r="B10" t="str">
            <v>СН1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СН2</v>
          </cell>
          <cell r="G11">
            <v>84458.492592793889</v>
          </cell>
          <cell r="H11">
            <v>95369.353390574994</v>
          </cell>
          <cell r="I11">
            <v>61519.704024092134</v>
          </cell>
          <cell r="J11">
            <v>175661.91613046819</v>
          </cell>
          <cell r="K11">
            <v>350012.30722398334</v>
          </cell>
        </row>
        <row r="12">
          <cell r="B12" t="str">
            <v>НН</v>
          </cell>
          <cell r="G12">
            <v>25629.797407206097</v>
          </cell>
          <cell r="H12">
            <v>27752.646609425006</v>
          </cell>
          <cell r="I12">
            <v>20388.555975907868</v>
          </cell>
          <cell r="J12">
            <v>39828.926938877223</v>
          </cell>
          <cell r="K12">
            <v>78890.759829349612</v>
          </cell>
        </row>
        <row r="13">
          <cell r="B13" t="str">
            <v>Прибыль, отнесенная на передачу электрической энергии (п.8 табл.П.1.21.1-2)</v>
          </cell>
          <cell r="D13" t="str">
            <v>L2</v>
          </cell>
          <cell r="F13" t="str">
            <v>Прибыль, отнесенная на передачу электрической энергии</v>
          </cell>
          <cell r="G13">
            <v>28938.059999999994</v>
          </cell>
          <cell r="H13">
            <v>37812.599999999991</v>
          </cell>
          <cell r="I13">
            <v>30979.349999999995</v>
          </cell>
          <cell r="J13">
            <v>15860.842705905623</v>
          </cell>
          <cell r="K13">
            <v>19747.149357819017</v>
          </cell>
        </row>
        <row r="14">
          <cell r="B14" t="str">
            <v>ВН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СН</v>
          </cell>
          <cell r="G15">
            <v>23657.889222096172</v>
          </cell>
          <cell r="H15">
            <v>30913.140065347634</v>
          </cell>
          <cell r="I15">
            <v>25326.716112709182</v>
          </cell>
          <cell r="J15">
            <v>12966.800805078412</v>
          </cell>
          <cell r="K15">
            <v>16143.994170980015</v>
          </cell>
        </row>
        <row r="16">
          <cell r="B16" t="str">
            <v xml:space="preserve">    в том числе:</v>
          </cell>
        </row>
        <row r="17">
          <cell r="B17" t="str">
            <v>СН1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СН2</v>
          </cell>
          <cell r="G18">
            <v>23657.889222096172</v>
          </cell>
          <cell r="H18">
            <v>30913.140065347634</v>
          </cell>
          <cell r="I18">
            <v>25326.716112709182</v>
          </cell>
          <cell r="J18">
            <v>12966.800805078412</v>
          </cell>
          <cell r="K18">
            <v>16143.994170980015</v>
          </cell>
        </row>
        <row r="19">
          <cell r="B19" t="str">
            <v>НН</v>
          </cell>
          <cell r="G19">
            <v>5280.1707779038215</v>
          </cell>
          <cell r="H19">
            <v>6899.4599346523601</v>
          </cell>
          <cell r="I19">
            <v>5652.6338872908127</v>
          </cell>
          <cell r="J19">
            <v>2894.0419008272102</v>
          </cell>
          <cell r="K19">
            <v>3603.1551868390002</v>
          </cell>
        </row>
        <row r="20">
          <cell r="B20" t="str">
            <v>Рентабельность (п.2 / п.1 * 100%)</v>
          </cell>
          <cell r="D20" t="str">
            <v>L3</v>
          </cell>
          <cell r="E20" t="str">
            <v>ПРЦ</v>
          </cell>
          <cell r="G20">
            <v>26.286228989477443</v>
          </cell>
          <cell r="H20">
            <v>30.711489417001015</v>
          </cell>
          <cell r="I20">
            <v>37.822009648355362</v>
          </cell>
          <cell r="J20">
            <v>7.3603325691206143</v>
          </cell>
          <cell r="K20">
            <v>4.6041054202495397</v>
          </cell>
        </row>
        <row r="21">
          <cell r="B21" t="str">
            <v>Необходимая валовая выручка, отнесенная на передачу электрической энергии (п.1 + п.2)</v>
          </cell>
          <cell r="D21" t="str">
            <v>L4</v>
          </cell>
          <cell r="E21" t="str">
            <v>ТРУБ</v>
          </cell>
          <cell r="F21" t="str">
            <v>Необходимая валовая выручка, отнесенная на передачу электрической энергии</v>
          </cell>
          <cell r="G21">
            <v>139026.34999999998</v>
          </cell>
          <cell r="H21">
            <v>160934.59999999998</v>
          </cell>
          <cell r="I21">
            <v>112887.61</v>
          </cell>
          <cell r="J21">
            <v>231351.68577525101</v>
          </cell>
          <cell r="K21">
            <v>448650.21641115192</v>
          </cell>
        </row>
        <row r="22">
          <cell r="B22" t="str">
            <v>ВН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СН</v>
          </cell>
          <cell r="G23">
            <v>108116.38181489006</v>
          </cell>
          <cell r="H23">
            <v>126282.49345592262</v>
          </cell>
          <cell r="I23">
            <v>86846.420136801316</v>
          </cell>
          <cell r="J23">
            <v>188628.7169355466</v>
          </cell>
          <cell r="K23">
            <v>366156.30139496335</v>
          </cell>
        </row>
        <row r="24">
          <cell r="B24" t="str">
            <v xml:space="preserve">    в том числе:</v>
          </cell>
        </row>
        <row r="25">
          <cell r="B25" t="str">
            <v>СН1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СН2</v>
          </cell>
          <cell r="G26">
            <v>108116.38181489006</v>
          </cell>
          <cell r="H26">
            <v>126282.49345592262</v>
          </cell>
          <cell r="I26">
            <v>86846.420136801316</v>
          </cell>
          <cell r="J26">
            <v>188628.7169355466</v>
          </cell>
          <cell r="K26">
            <v>366156.30139496335</v>
          </cell>
        </row>
        <row r="27">
          <cell r="B27" t="str">
            <v>НН</v>
          </cell>
          <cell r="G27">
            <v>30909.968185109919</v>
          </cell>
          <cell r="H27">
            <v>34652.106544077367</v>
          </cell>
          <cell r="I27">
            <v>26041.189863198681</v>
          </cell>
          <cell r="J27">
            <v>42722.96883970443</v>
          </cell>
          <cell r="K27">
            <v>82493.915016188606</v>
          </cell>
        </row>
        <row r="28">
          <cell r="B28" t="str">
            <v xml:space="preserve">Среднемесячная за период суммарная заявленная (расчетная) мощность потребителей в максимум нагрузки ОЭС </v>
          </cell>
          <cell r="D28" t="str">
            <v>L0.1</v>
          </cell>
          <cell r="F28" t="str">
            <v xml:space="preserve">Среднемесячная за период суммарная заявленная (расчетная) мощность потребителей в максимум нагрузки ОЭС </v>
          </cell>
          <cell r="G28">
            <v>484.41865627528438</v>
          </cell>
          <cell r="H28">
            <v>480.08046271782865</v>
          </cell>
          <cell r="I28">
            <v>500.76999673766659</v>
          </cell>
          <cell r="J28">
            <v>504.9238831952436</v>
          </cell>
          <cell r="K28">
            <v>504.05556558249214</v>
          </cell>
        </row>
        <row r="29">
          <cell r="B29" t="str">
            <v>Суммарная по СН и НН (п.1.1.+ п.1.2.+п.1.3. табл.П1.5.)</v>
          </cell>
          <cell r="D29" t="str">
            <v>L0.2</v>
          </cell>
          <cell r="E29" t="str">
            <v>МВТ.МЕС</v>
          </cell>
          <cell r="G29">
            <v>337.93050512249374</v>
          </cell>
          <cell r="H29">
            <v>333.57057356191945</v>
          </cell>
          <cell r="I29">
            <v>352.15595404782061</v>
          </cell>
          <cell r="J29">
            <v>353.32609731600547</v>
          </cell>
          <cell r="K29">
            <v>348.67499440425684</v>
          </cell>
        </row>
        <row r="30">
          <cell r="B30" t="str">
            <v>Суммарная по СН2 и НН (п.1.2.+п.1.3. табл.П1.5.)</v>
          </cell>
          <cell r="D30" t="str">
            <v>L0.3</v>
          </cell>
          <cell r="E30" t="str">
            <v>МВТ.МЕС</v>
          </cell>
          <cell r="G30">
            <v>200.74235396970317</v>
          </cell>
          <cell r="H30">
            <v>196.16068440601026</v>
          </cell>
          <cell r="I30">
            <v>211.21191135797449</v>
          </cell>
          <cell r="J30">
            <v>207.14231143676727</v>
          </cell>
          <cell r="K30">
            <v>198.86942322602164</v>
          </cell>
        </row>
        <row r="31">
          <cell r="B31" t="str">
            <v>В сети НН (п.1.3. табл.П1.5.)</v>
          </cell>
          <cell r="D31" t="str">
            <v>L0.4</v>
          </cell>
          <cell r="E31" t="str">
            <v>МВТ.МЕС</v>
          </cell>
          <cell r="G31">
            <v>70.08</v>
          </cell>
          <cell r="H31">
            <v>66.050000000000011</v>
          </cell>
          <cell r="I31">
            <v>73.84</v>
          </cell>
          <cell r="J31">
            <v>68.674999999999997</v>
          </cell>
          <cell r="K31">
            <v>56.510000000000012</v>
          </cell>
        </row>
        <row r="32">
          <cell r="B32" t="str">
            <v>Плата за услуги на содержание электрических сетей по диапазонам напряжения в расчете на 1 МВт согласно формулам (31)-(33)</v>
          </cell>
          <cell r="D32" t="str">
            <v>L5</v>
          </cell>
          <cell r="E32" t="str">
            <v>РУБ.ТКВТЧ.МЕС</v>
          </cell>
          <cell r="F32" t="str">
            <v>Плата за услуги на содержание электрических сетей по диапазонам напряжения в расчете на 1 МВт</v>
          </cell>
        </row>
        <row r="33">
          <cell r="B33" t="str">
            <v>ВН</v>
          </cell>
          <cell r="E33" t="str">
            <v>РУБ.МВТ.МЕС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СН</v>
          </cell>
        </row>
        <row r="35">
          <cell r="B35" t="str">
            <v xml:space="preserve">    в том числе:</v>
          </cell>
        </row>
        <row r="36">
          <cell r="B36" t="str">
            <v>СН1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СН2</v>
          </cell>
          <cell r="G37">
            <v>68954.049968082327</v>
          </cell>
          <cell r="H37">
            <v>80881.452352430846</v>
          </cell>
          <cell r="I37">
            <v>52683.271321802531</v>
          </cell>
          <cell r="J37">
            <v>113521.80945469701</v>
          </cell>
          <cell r="K37">
            <v>214337.93720702239</v>
          </cell>
        </row>
        <row r="38">
          <cell r="B38" t="str">
            <v>НН</v>
          </cell>
          <cell r="G38">
            <v>115925.16921045852</v>
          </cell>
          <cell r="H38">
            <v>136614.65369488712</v>
          </cell>
          <cell r="I38">
            <v>87981.447627352973</v>
          </cell>
          <cell r="J38">
            <v>183977.40949305077</v>
          </cell>
          <cell r="K38">
            <v>377026.05920403061</v>
          </cell>
        </row>
        <row r="39">
          <cell r="B39" t="str">
            <v>Плата за услуги на содержание электрических сетей по диапазонам напряжения в расчете на 1 МВтч согласно формулам (34)-(36)</v>
          </cell>
          <cell r="D39" t="str">
            <v>L6</v>
          </cell>
          <cell r="E39" t="str">
            <v>РУБ.ТКВТЧ.МЕС</v>
          </cell>
          <cell r="F39" t="str">
            <v>Плата за услуги на содержание электрических сетей по диапазонам напряжения в расчете на 1 МВтч</v>
          </cell>
        </row>
        <row r="40">
          <cell r="B40" t="str">
            <v>ВН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СН</v>
          </cell>
        </row>
        <row r="42">
          <cell r="B42" t="str">
            <v xml:space="preserve">    в том числе:</v>
          </cell>
        </row>
        <row r="43">
          <cell r="B43" t="str">
            <v>СН1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</row>
        <row r="44">
          <cell r="B44" t="str">
            <v>СН2</v>
          </cell>
          <cell r="G44">
            <v>123.44106894731884</v>
          </cell>
          <cell r="H44">
            <v>162.48723335493241</v>
          </cell>
          <cell r="I44">
            <v>98.186903036923255</v>
          </cell>
          <cell r="J44">
            <v>209.81751887909448</v>
          </cell>
          <cell r="K44">
            <v>398.74065326185882</v>
          </cell>
        </row>
        <row r="45">
          <cell r="B45" t="str">
            <v>НН</v>
          </cell>
          <cell r="G45">
            <v>227.96312474974206</v>
          </cell>
          <cell r="H45">
            <v>253.89890665405363</v>
          </cell>
          <cell r="I45">
            <v>182.11222461606459</v>
          </cell>
          <cell r="J45">
            <v>340.99851596346366</v>
          </cell>
          <cell r="K45">
            <v>701.34473561941525</v>
          </cell>
        </row>
      </sheetData>
      <sheetData sheetId="16">
        <row r="5">
          <cell r="G5">
            <v>4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</row>
        <row r="6">
          <cell r="D6" t="str">
            <v>L1</v>
          </cell>
          <cell r="E6" t="str">
            <v>РУБ.МВТЧ</v>
          </cell>
          <cell r="F6" t="str">
            <v xml:space="preserve">Ставка за электроэнергию тарифа покупки </v>
          </cell>
          <cell r="G6">
            <v>1053.8400000000001</v>
          </cell>
          <cell r="H6">
            <v>1053.8400000000001</v>
          </cell>
          <cell r="I6">
            <v>1208.1200000000001</v>
          </cell>
          <cell r="J6">
            <v>1208.1200000000001</v>
          </cell>
          <cell r="K6">
            <v>1299.5609999999999</v>
          </cell>
        </row>
        <row r="7">
          <cell r="D7" t="str">
            <v>L1.1</v>
          </cell>
          <cell r="F7" t="str">
            <v>Ставка за электроэнергию тарифа покупки. Группа 1</v>
          </cell>
        </row>
        <row r="8">
          <cell r="D8" t="str">
            <v>L1.2</v>
          </cell>
          <cell r="F8" t="str">
            <v>Ставка за электроэнергию тарифа покупки. Группы 2-4</v>
          </cell>
        </row>
        <row r="9">
          <cell r="D9" t="str">
            <v>L2</v>
          </cell>
          <cell r="E9" t="str">
            <v>МКВТЧ</v>
          </cell>
          <cell r="F9" t="str">
            <v>Отпуск электрической энергии в сеть с учетом величины сальдо-перетока электроэнергии</v>
          </cell>
        </row>
        <row r="10">
          <cell r="B10" t="str">
            <v>ВН</v>
          </cell>
          <cell r="G10">
            <v>921.1</v>
          </cell>
          <cell r="H10">
            <v>899.5856</v>
          </cell>
          <cell r="I10">
            <v>901.4</v>
          </cell>
          <cell r="J10">
            <v>982.74400000000014</v>
          </cell>
          <cell r="K10">
            <v>1002.5</v>
          </cell>
        </row>
        <row r="11">
          <cell r="B11" t="str">
            <v>СН</v>
          </cell>
          <cell r="G11">
            <v>1742.65</v>
          </cell>
          <cell r="H11">
            <v>1716.3488000000002</v>
          </cell>
          <cell r="I11">
            <v>1710.84</v>
          </cell>
          <cell r="J11">
            <v>1895.1890000000003</v>
          </cell>
          <cell r="K11">
            <v>1933.075</v>
          </cell>
        </row>
        <row r="12">
          <cell r="B12" t="str">
            <v>в том числе</v>
          </cell>
        </row>
        <row r="13">
          <cell r="B13" t="str">
            <v>СН1</v>
          </cell>
          <cell r="G13">
            <v>871.4</v>
          </cell>
          <cell r="H13">
            <v>858.17440000000011</v>
          </cell>
          <cell r="I13">
            <v>855.42</v>
          </cell>
          <cell r="J13">
            <v>947.59500000000014</v>
          </cell>
          <cell r="K13">
            <v>966.53800000000001</v>
          </cell>
        </row>
        <row r="14">
          <cell r="B14" t="str">
            <v>СН2</v>
          </cell>
          <cell r="G14">
            <v>871.25</v>
          </cell>
          <cell r="H14">
            <v>858.17440000000011</v>
          </cell>
          <cell r="I14">
            <v>855.42</v>
          </cell>
          <cell r="J14">
            <v>947.59400000000016</v>
          </cell>
          <cell r="K14">
            <v>966.53700000000003</v>
          </cell>
        </row>
        <row r="15">
          <cell r="B15" t="str">
            <v>НН</v>
          </cell>
          <cell r="G15">
            <v>491.00635951974255</v>
          </cell>
          <cell r="H15">
            <v>490.52540000000016</v>
          </cell>
          <cell r="I15">
            <v>476.67999999999995</v>
          </cell>
          <cell r="J15">
            <v>517.20900000000006</v>
          </cell>
          <cell r="K15">
            <v>434.26902109198323</v>
          </cell>
        </row>
        <row r="16">
          <cell r="B16" t="str">
            <v xml:space="preserve">Потери электрической энергии </v>
          </cell>
          <cell r="D16" t="str">
            <v>L3</v>
          </cell>
          <cell r="E16" t="str">
            <v>ПРЦ</v>
          </cell>
          <cell r="F16" t="str">
            <v xml:space="preserve">Потери электрической энергии </v>
          </cell>
        </row>
        <row r="17">
          <cell r="B17" t="str">
            <v>ВН</v>
          </cell>
          <cell r="G17">
            <v>0</v>
          </cell>
          <cell r="H17">
            <v>0.20009213131023884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СН</v>
          </cell>
        </row>
        <row r="19">
          <cell r="B19" t="str">
            <v>в том числе</v>
          </cell>
        </row>
        <row r="20">
          <cell r="B20" t="str">
            <v>СН1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СН2</v>
          </cell>
          <cell r="G21">
            <v>5.0207908729133335</v>
          </cell>
          <cell r="H21">
            <v>5.0805523912155834</v>
          </cell>
          <cell r="I21">
            <v>2.6887376961024994</v>
          </cell>
          <cell r="J21">
            <v>5.3145123333410709</v>
          </cell>
          <cell r="K21">
            <v>4.9962886995548859</v>
          </cell>
        </row>
        <row r="22">
          <cell r="B22" t="str">
            <v>НН</v>
          </cell>
          <cell r="G22">
            <v>12.496041717210291</v>
          </cell>
          <cell r="H22">
            <v>12.782212704989382</v>
          </cell>
          <cell r="I22">
            <v>9.9508708428770039</v>
          </cell>
          <cell r="J22">
            <v>13.844499999033269</v>
          </cell>
          <cell r="K22">
            <v>15.811402093413282</v>
          </cell>
        </row>
        <row r="23">
          <cell r="B23" t="str">
            <v>Полезный отпуск электрической энергии</v>
          </cell>
          <cell r="D23" t="str">
            <v>L4</v>
          </cell>
          <cell r="E23" t="str">
            <v>МКВТЧ</v>
          </cell>
          <cell r="F23" t="str">
            <v>Полезный отпуск электрической энергии</v>
          </cell>
        </row>
        <row r="24">
          <cell r="B24" t="str">
            <v>ВН</v>
          </cell>
          <cell r="G24">
            <v>49.7</v>
          </cell>
          <cell r="H24">
            <v>39.611199999999997</v>
          </cell>
          <cell r="I24">
            <v>45.98</v>
          </cell>
          <cell r="J24">
            <v>35.149000000000001</v>
          </cell>
          <cell r="K24">
            <v>35.962000000000003</v>
          </cell>
        </row>
        <row r="25">
          <cell r="B25" t="str">
            <v>СН</v>
          </cell>
          <cell r="G25">
            <v>336.65</v>
          </cell>
          <cell r="H25">
            <v>324.04899999999992</v>
          </cell>
          <cell r="I25">
            <v>355.74</v>
          </cell>
          <cell r="J25">
            <v>380.02600000000007</v>
          </cell>
          <cell r="K25">
            <v>483.97800000000001</v>
          </cell>
        </row>
        <row r="26">
          <cell r="B26" t="str">
            <v>в том числе</v>
          </cell>
        </row>
        <row r="27">
          <cell r="B27" t="str">
            <v>СН1</v>
          </cell>
          <cell r="G27">
            <v>0.15</v>
          </cell>
          <cell r="H27">
            <v>0</v>
          </cell>
          <cell r="I27">
            <v>0</v>
          </cell>
          <cell r="J27">
            <v>1E-3</v>
          </cell>
          <cell r="K27">
            <v>1E-3</v>
          </cell>
        </row>
        <row r="28">
          <cell r="B28" t="str">
            <v>СН2</v>
          </cell>
          <cell r="G28">
            <v>336.5</v>
          </cell>
          <cell r="H28">
            <v>324.04899999999992</v>
          </cell>
          <cell r="I28">
            <v>355.74</v>
          </cell>
          <cell r="J28">
            <v>380.02500000000009</v>
          </cell>
          <cell r="K28">
            <v>483.97700000000003</v>
          </cell>
        </row>
        <row r="29">
          <cell r="B29" t="str">
            <v>НН</v>
          </cell>
          <cell r="G29">
            <v>427.65</v>
          </cell>
          <cell r="H29">
            <v>426.47199999999998</v>
          </cell>
          <cell r="I29">
            <v>428.08</v>
          </cell>
          <cell r="J29">
            <v>444.62300000000005</v>
          </cell>
          <cell r="K29">
            <v>364.54100000000005</v>
          </cell>
        </row>
        <row r="30">
          <cell r="B30" t="str">
            <v>Расходы на компенсацию потерь</v>
          </cell>
          <cell r="D30" t="str">
            <v>L5</v>
          </cell>
          <cell r="E30" t="str">
            <v>ТРУБ</v>
          </cell>
          <cell r="F30" t="str">
            <v>Расходы на компенсацию потерь</v>
          </cell>
        </row>
        <row r="31">
          <cell r="B31" t="str">
            <v>ВН</v>
          </cell>
          <cell r="G31">
            <v>0</v>
          </cell>
          <cell r="H31">
            <v>1896.9120000000005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СН</v>
          </cell>
        </row>
        <row r="33">
          <cell r="B33" t="str">
            <v>в том числе</v>
          </cell>
        </row>
        <row r="34">
          <cell r="B34" t="str">
            <v>СН1</v>
          </cell>
          <cell r="G34">
            <v>0</v>
          </cell>
          <cell r="H34">
            <v>1813.2183423890965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СН2</v>
          </cell>
          <cell r="G35">
            <v>46098.798083714479</v>
          </cell>
          <cell r="H35">
            <v>47760.642342389088</v>
          </cell>
          <cell r="I35">
            <v>27786.76</v>
          </cell>
          <cell r="J35">
            <v>60840.923200000005</v>
          </cell>
          <cell r="K35">
            <v>62757.072840681227</v>
          </cell>
        </row>
        <row r="36">
          <cell r="B36" t="str">
            <v>НН</v>
          </cell>
          <cell r="G36">
            <v>92012.811986631161</v>
          </cell>
          <cell r="H36">
            <v>94836.56405405885</v>
          </cell>
          <cell r="I36">
            <v>73217.646669353533</v>
          </cell>
          <cell r="J36">
            <v>121579.0783995894</v>
          </cell>
          <cell r="K36">
            <v>118912.98664530038</v>
          </cell>
        </row>
        <row r="37">
          <cell r="B37" t="str">
            <v>Ставка на оплату технологического расхода (потерь ) электрической энергии на ее передачу по сетям</v>
          </cell>
          <cell r="D37" t="str">
            <v>L6</v>
          </cell>
          <cell r="E37" t="str">
            <v>РУБ.МВТЧ</v>
          </cell>
          <cell r="F37" t="str">
            <v>Ставка на оплату технологического расхода (потерь ) электрической энергии на ее передачу по сетям</v>
          </cell>
        </row>
        <row r="38">
          <cell r="B38" t="str">
            <v>ВН</v>
          </cell>
          <cell r="G38">
            <v>0</v>
          </cell>
          <cell r="H38">
            <v>2.1128786204635053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СН</v>
          </cell>
        </row>
        <row r="40">
          <cell r="B40" t="str">
            <v>в том числе</v>
          </cell>
        </row>
        <row r="41">
          <cell r="B41" t="str">
            <v>СН1</v>
          </cell>
          <cell r="G41">
            <v>0</v>
          </cell>
          <cell r="H41">
            <v>2.1128786204635053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СН2</v>
          </cell>
          <cell r="G42">
            <v>55.708089192775148</v>
          </cell>
          <cell r="H42">
            <v>58.632633608899425</v>
          </cell>
          <cell r="I42">
            <v>33.380697244179622</v>
          </cell>
          <cell r="J42">
            <v>67.809426749320679</v>
          </cell>
          <cell r="K42">
            <v>68.344508333453135</v>
          </cell>
        </row>
        <row r="43">
          <cell r="B43" t="str">
            <v>НН</v>
          </cell>
          <cell r="G43">
            <v>214.15759801380466</v>
          </cell>
          <cell r="H43">
            <v>221.67118654960368</v>
          </cell>
          <cell r="I43">
            <v>170.57261909011524</v>
          </cell>
          <cell r="J43">
            <v>272.84108401089168</v>
          </cell>
          <cell r="K43">
            <v>325.24989167352845</v>
          </cell>
        </row>
      </sheetData>
      <sheetData sheetId="17">
        <row r="4">
          <cell r="D4" t="str">
            <v>Базовые потребители</v>
          </cell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J4" t="str">
            <v>Население</v>
          </cell>
          <cell r="AP4" t="str">
            <v>Прочие потребители</v>
          </cell>
          <cell r="AV4" t="str">
            <v>в том числе бюджетные потребители</v>
          </cell>
          <cell r="BB4" t="str">
            <v>Итого для собственных потребителей</v>
          </cell>
          <cell r="BH4" t="str">
            <v>Потребители по прямым договорам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J6" t="str">
            <v>Всего</v>
          </cell>
          <cell r="AK6" t="str">
            <v>с шин</v>
          </cell>
          <cell r="AL6" t="str">
            <v>ВН</v>
          </cell>
          <cell r="AM6" t="str">
            <v>СН1</v>
          </cell>
          <cell r="AN6" t="str">
            <v>СН2</v>
          </cell>
          <cell r="AO6" t="str">
            <v>НН</v>
          </cell>
          <cell r="AP6" t="str">
            <v>Всего</v>
          </cell>
          <cell r="AQ6" t="str">
            <v>с шин</v>
          </cell>
          <cell r="AR6" t="str">
            <v>ВН</v>
          </cell>
          <cell r="AS6" t="str">
            <v>СН1</v>
          </cell>
          <cell r="AT6" t="str">
            <v>СН2</v>
          </cell>
          <cell r="AU6" t="str">
            <v>НН</v>
          </cell>
          <cell r="AV6" t="str">
            <v>Всего</v>
          </cell>
          <cell r="AW6" t="str">
            <v>с шин</v>
          </cell>
          <cell r="AX6" t="str">
            <v>ВН</v>
          </cell>
          <cell r="AY6" t="str">
            <v>СН1</v>
          </cell>
          <cell r="AZ6" t="str">
            <v>СН2</v>
          </cell>
          <cell r="BA6" t="str">
            <v>НН</v>
          </cell>
          <cell r="BB6" t="str">
            <v>Всего</v>
          </cell>
          <cell r="BC6" t="str">
            <v>с шин</v>
          </cell>
          <cell r="BD6" t="str">
            <v>ВН</v>
          </cell>
          <cell r="BE6" t="str">
            <v>СН1</v>
          </cell>
          <cell r="BF6" t="str">
            <v>СН2</v>
          </cell>
          <cell r="BG6" t="str">
            <v>НН</v>
          </cell>
          <cell r="BH6" t="str">
            <v>Всего</v>
          </cell>
          <cell r="BI6" t="str">
            <v>с шин</v>
          </cell>
          <cell r="BJ6" t="str">
            <v>ВН</v>
          </cell>
          <cell r="BK6" t="str">
            <v>СН1</v>
          </cell>
          <cell r="BL6" t="str">
            <v>СН2</v>
          </cell>
          <cell r="BM6" t="str">
            <v>НН</v>
          </cell>
        </row>
        <row r="8">
          <cell r="A8" t="str">
            <v>1.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Добавить столбцы</v>
          </cell>
          <cell r="AJ8">
            <v>282.38900000000001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282.38900000000001</v>
          </cell>
          <cell r="AP8">
            <v>602.0920000000001</v>
          </cell>
          <cell r="AQ8">
            <v>0</v>
          </cell>
          <cell r="AR8">
            <v>35.962000000000003</v>
          </cell>
          <cell r="AS8">
            <v>1E-3</v>
          </cell>
          <cell r="AT8">
            <v>483.97700000000003</v>
          </cell>
          <cell r="AU8">
            <v>82.152000000000044</v>
          </cell>
          <cell r="AV8">
            <v>77.59</v>
          </cell>
          <cell r="AW8">
            <v>0</v>
          </cell>
          <cell r="AX8">
            <v>0</v>
          </cell>
          <cell r="AY8">
            <v>0</v>
          </cell>
          <cell r="AZ8">
            <v>66.171999999999997</v>
          </cell>
          <cell r="BA8">
            <v>11.417999999999999</v>
          </cell>
          <cell r="BB8">
            <v>884.48100000000011</v>
          </cell>
          <cell r="BC8">
            <v>0</v>
          </cell>
          <cell r="BD8">
            <v>35.962000000000003</v>
          </cell>
          <cell r="BE8">
            <v>1E-3</v>
          </cell>
          <cell r="BF8">
            <v>483.97700000000003</v>
          </cell>
          <cell r="BG8">
            <v>364.54100000000005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 t="str">
            <v>2.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J9">
            <v>43.769999999999996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43.769999999999996</v>
          </cell>
          <cell r="AP9">
            <v>93.345000000000013</v>
          </cell>
          <cell r="AQ9">
            <v>0</v>
          </cell>
          <cell r="AR9">
            <v>5.5750000000000002</v>
          </cell>
          <cell r="AS9">
            <v>0</v>
          </cell>
          <cell r="AT9">
            <v>75.03</v>
          </cell>
          <cell r="AU9">
            <v>12.740000000000009</v>
          </cell>
          <cell r="AV9">
            <v>13.603</v>
          </cell>
          <cell r="AW9">
            <v>0</v>
          </cell>
          <cell r="AX9">
            <v>0</v>
          </cell>
          <cell r="AY9">
            <v>0</v>
          </cell>
          <cell r="AZ9">
            <v>11.84</v>
          </cell>
          <cell r="BA9">
            <v>1.7629999999999999</v>
          </cell>
          <cell r="BB9">
            <v>137.11500000000001</v>
          </cell>
          <cell r="BC9">
            <v>0</v>
          </cell>
          <cell r="BD9">
            <v>5.5750000000000002</v>
          </cell>
          <cell r="BE9">
            <v>0</v>
          </cell>
          <cell r="BF9">
            <v>75.03</v>
          </cell>
          <cell r="BG9">
            <v>56.510000000000005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1">
          <cell r="A11" t="str">
            <v>3.</v>
          </cell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</row>
        <row r="12">
          <cell r="A12" t="str">
            <v>3.1.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A13" t="str">
            <v>3.2.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5">
          <cell r="A15" t="str">
            <v>4.</v>
          </cell>
          <cell r="D15" t="e">
            <v>#NAME?</v>
          </cell>
          <cell r="F15">
            <v>0</v>
          </cell>
          <cell r="G15" t="e">
            <v>#DIV/0!</v>
          </cell>
          <cell r="H15">
            <v>467.08516159531194</v>
          </cell>
          <cell r="I15">
            <v>1026.5946272929436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J15" t="e">
            <v>#NAME?</v>
          </cell>
          <cell r="AK15">
            <v>0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P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V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B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H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</row>
        <row r="16">
          <cell r="A16" t="str">
            <v>4.1.</v>
          </cell>
          <cell r="F16">
            <v>0</v>
          </cell>
          <cell r="G16" t="e">
            <v>#DIV/0!</v>
          </cell>
          <cell r="H16">
            <v>467.08516159531194</v>
          </cell>
          <cell r="I16">
            <v>1026.5946272929436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O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U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A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G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M16" t="e">
            <v>#NAME?</v>
          </cell>
        </row>
        <row r="17">
          <cell r="A17" t="str">
            <v>4.1.1.</v>
          </cell>
          <cell r="F17">
            <v>0</v>
          </cell>
          <cell r="G17" t="e">
            <v>#DIV/0!</v>
          </cell>
          <cell r="H17">
            <v>398.74065326185882</v>
          </cell>
          <cell r="I17">
            <v>701.34473561941525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O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U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A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G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M17" t="e">
            <v>#NAME?</v>
          </cell>
        </row>
        <row r="18">
          <cell r="A18" t="str">
            <v>4.1.1.1.</v>
          </cell>
          <cell r="F18">
            <v>0</v>
          </cell>
          <cell r="G18">
            <v>0</v>
          </cell>
          <cell r="H18">
            <v>2572.0552464842685</v>
          </cell>
          <cell r="I18">
            <v>4524.3127104483674</v>
          </cell>
          <cell r="M18">
            <v>0</v>
          </cell>
          <cell r="N18">
            <v>0</v>
          </cell>
          <cell r="O18">
            <v>2572.0552464842685</v>
          </cell>
          <cell r="P18">
            <v>4524.3127104483674</v>
          </cell>
          <cell r="S18">
            <v>0</v>
          </cell>
          <cell r="T18">
            <v>0</v>
          </cell>
          <cell r="U18">
            <v>2572.0552464842685</v>
          </cell>
          <cell r="V18">
            <v>4524.3127104483674</v>
          </cell>
          <cell r="Y18">
            <v>0</v>
          </cell>
          <cell r="Z18">
            <v>0</v>
          </cell>
          <cell r="AA18">
            <v>2572.0552464842685</v>
          </cell>
          <cell r="AB18">
            <v>4524.3127104483674</v>
          </cell>
          <cell r="AE18">
            <v>0</v>
          </cell>
          <cell r="AF18">
            <v>0</v>
          </cell>
          <cell r="AG18">
            <v>2572.0552464842685</v>
          </cell>
          <cell r="AH18">
            <v>4524.3127104483674</v>
          </cell>
          <cell r="AL18">
            <v>0</v>
          </cell>
          <cell r="AM18">
            <v>0</v>
          </cell>
          <cell r="AN18">
            <v>2572.0552464842685</v>
          </cell>
          <cell r="AO18">
            <v>4524.3127104483674</v>
          </cell>
          <cell r="AR18">
            <v>0</v>
          </cell>
          <cell r="AS18">
            <v>0</v>
          </cell>
          <cell r="AT18">
            <v>2572.0552464842685</v>
          </cell>
          <cell r="AU18">
            <v>4524.3127104483674</v>
          </cell>
          <cell r="AX18">
            <v>0</v>
          </cell>
          <cell r="AY18">
            <v>0</v>
          </cell>
          <cell r="AZ18">
            <v>2572.0552464842685</v>
          </cell>
          <cell r="BA18">
            <v>4524.3127104483674</v>
          </cell>
          <cell r="BD18">
            <v>0</v>
          </cell>
          <cell r="BE18">
            <v>0</v>
          </cell>
          <cell r="BF18">
            <v>2572.0552464842685</v>
          </cell>
          <cell r="BG18">
            <v>4524.3127104483674</v>
          </cell>
          <cell r="BJ18">
            <v>0</v>
          </cell>
          <cell r="BK18">
            <v>0</v>
          </cell>
          <cell r="BL18">
            <v>2572.0552464842685</v>
          </cell>
          <cell r="BM18">
            <v>4524.3127104483674</v>
          </cell>
        </row>
        <row r="19">
          <cell r="A19" t="str">
            <v>4.1.2.</v>
          </cell>
          <cell r="F19">
            <v>0</v>
          </cell>
          <cell r="G19">
            <v>0</v>
          </cell>
          <cell r="H19">
            <v>68.344508333453135</v>
          </cell>
          <cell r="I19">
            <v>325.24989167352845</v>
          </cell>
          <cell r="M19">
            <v>0</v>
          </cell>
          <cell r="N19">
            <v>0</v>
          </cell>
          <cell r="O19">
            <v>68.344508333453135</v>
          </cell>
          <cell r="P19">
            <v>325.24989167352845</v>
          </cell>
          <cell r="S19">
            <v>0</v>
          </cell>
          <cell r="T19">
            <v>0</v>
          </cell>
          <cell r="U19">
            <v>68.344508333453135</v>
          </cell>
          <cell r="V19">
            <v>325.24989167352845</v>
          </cell>
          <cell r="Y19">
            <v>0</v>
          </cell>
          <cell r="Z19">
            <v>0</v>
          </cell>
          <cell r="AA19">
            <v>68.344508333453135</v>
          </cell>
          <cell r="AB19">
            <v>325.24989167352845</v>
          </cell>
          <cell r="AE19">
            <v>0</v>
          </cell>
          <cell r="AF19">
            <v>0</v>
          </cell>
          <cell r="AG19">
            <v>68.344508333453135</v>
          </cell>
          <cell r="AH19">
            <v>325.24989167352845</v>
          </cell>
          <cell r="AL19">
            <v>0</v>
          </cell>
          <cell r="AM19">
            <v>0</v>
          </cell>
          <cell r="AN19">
            <v>68.344508333453135</v>
          </cell>
          <cell r="AO19">
            <v>325.24989167352845</v>
          </cell>
          <cell r="AR19">
            <v>0</v>
          </cell>
          <cell r="AS19">
            <v>0</v>
          </cell>
          <cell r="AT19">
            <v>68.344508333453135</v>
          </cell>
          <cell r="AU19">
            <v>325.24989167352845</v>
          </cell>
          <cell r="AX19">
            <v>0</v>
          </cell>
          <cell r="AY19">
            <v>0</v>
          </cell>
          <cell r="AZ19">
            <v>68.344508333453135</v>
          </cell>
          <cell r="BA19">
            <v>325.24989167352845</v>
          </cell>
          <cell r="BD19">
            <v>0</v>
          </cell>
          <cell r="BE19">
            <v>0</v>
          </cell>
          <cell r="BF19">
            <v>68.344508333453135</v>
          </cell>
          <cell r="BG19">
            <v>325.24989167352845</v>
          </cell>
          <cell r="BJ19">
            <v>0</v>
          </cell>
          <cell r="BK19">
            <v>0</v>
          </cell>
          <cell r="BL19">
            <v>68.344508333453135</v>
          </cell>
          <cell r="BM19">
            <v>325.24989167352845</v>
          </cell>
        </row>
        <row r="21">
          <cell r="A21" t="str">
            <v>4.2.</v>
          </cell>
        </row>
        <row r="22">
          <cell r="A22" t="str">
            <v>4.3</v>
          </cell>
        </row>
        <row r="24">
          <cell r="A24" t="str">
            <v>5.</v>
          </cell>
          <cell r="D24" t="e">
            <v>#NAME?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e">
            <v>#NAME?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e">
            <v>#NAME?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#NAME?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 t="e">
            <v>#NAME?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 t="e">
            <v>#NAME?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 t="e">
            <v>#NAME?</v>
          </cell>
          <cell r="AP24" t="e">
            <v>#NAME?</v>
          </cell>
          <cell r="AQ24">
            <v>0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>
            <v>0</v>
          </cell>
          <cell r="AX24">
            <v>0</v>
          </cell>
          <cell r="AY24">
            <v>0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 t="str">
            <v>5.1.</v>
          </cell>
          <cell r="D25" t="e">
            <v>#NAME?</v>
          </cell>
          <cell r="E25">
            <v>0</v>
          </cell>
          <cell r="F25">
            <v>0</v>
          </cell>
          <cell r="G25">
            <v>0</v>
          </cell>
          <cell r="H25">
            <v>2572.0552464842685</v>
          </cell>
          <cell r="I25">
            <v>4524.3127104483674</v>
          </cell>
          <cell r="K25" t="e">
            <v>#NAME?</v>
          </cell>
          <cell r="L25">
            <v>0</v>
          </cell>
          <cell r="M25">
            <v>0</v>
          </cell>
          <cell r="N25">
            <v>0</v>
          </cell>
          <cell r="O25">
            <v>2572.0552464842685</v>
          </cell>
          <cell r="P25">
            <v>4524.3127104483674</v>
          </cell>
          <cell r="Q25" t="e">
            <v>#NAME?</v>
          </cell>
          <cell r="R25">
            <v>0</v>
          </cell>
          <cell r="S25">
            <v>0</v>
          </cell>
          <cell r="T25">
            <v>0</v>
          </cell>
          <cell r="U25">
            <v>2572.0552464842685</v>
          </cell>
          <cell r="V25">
            <v>4524.3127104483674</v>
          </cell>
          <cell r="W25" t="e">
            <v>#NAME?</v>
          </cell>
          <cell r="X25">
            <v>0</v>
          </cell>
          <cell r="Y25">
            <v>0</v>
          </cell>
          <cell r="Z25">
            <v>0</v>
          </cell>
          <cell r="AA25">
            <v>2572.0552464842685</v>
          </cell>
          <cell r="AB25">
            <v>4524.3127104483674</v>
          </cell>
          <cell r="AC25" t="e">
            <v>#NAME?</v>
          </cell>
          <cell r="AD25">
            <v>0</v>
          </cell>
          <cell r="AE25">
            <v>0</v>
          </cell>
          <cell r="AF25">
            <v>0</v>
          </cell>
          <cell r="AG25">
            <v>2572.0552464842685</v>
          </cell>
          <cell r="AH25">
            <v>4524.3127104483674</v>
          </cell>
          <cell r="AJ25" t="e">
            <v>#NAME?</v>
          </cell>
          <cell r="AK25">
            <v>0</v>
          </cell>
          <cell r="AL25">
            <v>0</v>
          </cell>
          <cell r="AM25">
            <v>0</v>
          </cell>
          <cell r="AN25">
            <v>2572.0552464842685</v>
          </cell>
          <cell r="AO25">
            <v>4524.3127104483674</v>
          </cell>
          <cell r="AP25" t="e">
            <v>#NAME?</v>
          </cell>
          <cell r="AQ25">
            <v>0</v>
          </cell>
          <cell r="AR25">
            <v>0</v>
          </cell>
          <cell r="AS25">
            <v>0</v>
          </cell>
          <cell r="AT25">
            <v>2572.0552464842685</v>
          </cell>
          <cell r="AU25">
            <v>4524.3127104483674</v>
          </cell>
          <cell r="AV25" t="e">
            <v>#NAME?</v>
          </cell>
          <cell r="AW25">
            <v>0</v>
          </cell>
          <cell r="AX25">
            <v>0</v>
          </cell>
          <cell r="AY25">
            <v>0</v>
          </cell>
          <cell r="AZ25">
            <v>2572.0552464842685</v>
          </cell>
          <cell r="BA25">
            <v>4524.3127104483674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J25">
            <v>0</v>
          </cell>
          <cell r="BK25">
            <v>0</v>
          </cell>
          <cell r="BL25">
            <v>2572.0552464842685</v>
          </cell>
          <cell r="BM25">
            <v>4524.3127104483674</v>
          </cell>
        </row>
        <row r="26">
          <cell r="A26" t="str">
            <v>5.2.</v>
          </cell>
          <cell r="D26" t="e">
            <v>#NAME?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e">
            <v>#NAME?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e">
            <v>#NAME?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#NAME?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 t="e">
            <v>#NAME?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 t="e">
            <v>#NAME?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325.24989167352845</v>
          </cell>
          <cell r="AP26" t="e">
            <v>#NAME?</v>
          </cell>
          <cell r="AQ26">
            <v>0</v>
          </cell>
          <cell r="AR26">
            <v>0</v>
          </cell>
          <cell r="AS26">
            <v>0</v>
          </cell>
          <cell r="AT26">
            <v>68.344508333453135</v>
          </cell>
          <cell r="AU26">
            <v>325.24989167352845</v>
          </cell>
          <cell r="AV26" t="e">
            <v>#NAME?</v>
          </cell>
          <cell r="AW26">
            <v>0</v>
          </cell>
          <cell r="AX26">
            <v>0</v>
          </cell>
          <cell r="AY26">
            <v>0</v>
          </cell>
          <cell r="AZ26">
            <v>68.344508333453135</v>
          </cell>
          <cell r="BA26">
            <v>325.24989167352845</v>
          </cell>
          <cell r="BB26" t="e">
            <v>#NAME?</v>
          </cell>
          <cell r="BC26" t="e">
            <v>#NAME?</v>
          </cell>
          <cell r="BD26" t="e">
            <v>#NAME?</v>
          </cell>
          <cell r="BE26" t="e">
            <v>#NAME?</v>
          </cell>
          <cell r="BF26" t="e">
            <v>#NAME?</v>
          </cell>
          <cell r="BG26" t="e">
            <v>#NAME?</v>
          </cell>
          <cell r="BH26" t="e">
            <v>#NAME?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8">
          <cell r="A28" t="str">
            <v>6.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 t="e">
            <v>#NAME?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 t="e">
            <v>#NAME?</v>
          </cell>
          <cell r="AP28" t="e">
            <v>#NAME?</v>
          </cell>
          <cell r="AQ28">
            <v>0</v>
          </cell>
          <cell r="AR28" t="e">
            <v>#NAME?</v>
          </cell>
          <cell r="AS28" t="e">
            <v>#NAME?</v>
          </cell>
          <cell r="AT28" t="e">
            <v>#NAME?</v>
          </cell>
          <cell r="AU28" t="e">
            <v>#NAME?</v>
          </cell>
          <cell r="AV28" t="e">
            <v>#NAME?</v>
          </cell>
          <cell r="AW28">
            <v>0</v>
          </cell>
          <cell r="AX28">
            <v>0</v>
          </cell>
          <cell r="AY28">
            <v>0</v>
          </cell>
          <cell r="AZ28" t="e">
            <v>#NAME?</v>
          </cell>
          <cell r="BA28" t="e">
            <v>#NAME?</v>
          </cell>
          <cell r="BB28" t="e">
            <v>#NAME?</v>
          </cell>
          <cell r="BC28">
            <v>0</v>
          </cell>
          <cell r="BD28" t="e">
            <v>#NAME?</v>
          </cell>
          <cell r="BE28" t="e">
            <v>#NAME?</v>
          </cell>
          <cell r="BF28" t="e">
            <v>#NAME?</v>
          </cell>
          <cell r="BG28" t="e">
            <v>#NAME?</v>
          </cell>
          <cell r="BH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30">
          <cell r="A30" t="str">
            <v>6.1.</v>
          </cell>
          <cell r="D30" t="e">
            <v>#NAME?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 t="str">
            <v>6.2.</v>
          </cell>
          <cell r="D31" t="e">
            <v>#DIV/0!</v>
          </cell>
          <cell r="E31">
            <v>0</v>
          </cell>
          <cell r="F31">
            <v>0</v>
          </cell>
          <cell r="G31" t="e">
            <v>#DIV/0!</v>
          </cell>
          <cell r="H31">
            <v>0</v>
          </cell>
          <cell r="I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>
            <v>0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>
            <v>0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>
            <v>0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J31" t="e">
            <v>#NAME?</v>
          </cell>
          <cell r="AK31">
            <v>0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>
            <v>0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>
            <v>0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#DIV/0!</v>
          </cell>
          <cell r="BC31">
            <v>0</v>
          </cell>
          <cell r="BD31" t="e">
            <v>#NAME?</v>
          </cell>
          <cell r="BE31" t="e">
            <v>#DIV/0!</v>
          </cell>
          <cell r="BF31" t="e">
            <v>#NAME?</v>
          </cell>
          <cell r="BG31" t="e">
            <v>#NAME?</v>
          </cell>
          <cell r="BH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</row>
        <row r="32">
          <cell r="A32" t="str">
            <v>6.2.1.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91846.991659796025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91846.991659796025</v>
          </cell>
          <cell r="AP32">
            <v>59797.09921046337</v>
          </cell>
          <cell r="AQ32">
            <v>0</v>
          </cell>
          <cell r="AR32">
            <v>0</v>
          </cell>
          <cell r="AS32">
            <v>0</v>
          </cell>
          <cell r="AT32">
            <v>33077.170109699648</v>
          </cell>
          <cell r="AU32">
            <v>26719.929100763722</v>
          </cell>
          <cell r="AV32">
            <v>8236.1960685696085</v>
          </cell>
          <cell r="AW32">
            <v>0</v>
          </cell>
          <cell r="AX32">
            <v>0</v>
          </cell>
          <cell r="AY32">
            <v>0</v>
          </cell>
          <cell r="AZ32">
            <v>4522.4928054412603</v>
          </cell>
          <cell r="BA32">
            <v>3713.7032631283478</v>
          </cell>
          <cell r="BB32">
            <v>151644.09087025939</v>
          </cell>
          <cell r="BC32">
            <v>0</v>
          </cell>
          <cell r="BD32">
            <v>0</v>
          </cell>
          <cell r="BE32">
            <v>0</v>
          </cell>
          <cell r="BF32">
            <v>33077.170109699648</v>
          </cell>
          <cell r="BG32">
            <v>118566.92076055975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 t="str">
            <v>То же п.6</v>
          </cell>
        </row>
        <row r="34">
          <cell r="A34" t="str">
            <v>6.3.1.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198029.16733632502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198029.16733632502</v>
          </cell>
          <cell r="AP34">
            <v>250621.04907482694</v>
          </cell>
          <cell r="AQ34">
            <v>0</v>
          </cell>
          <cell r="AR34">
            <v>0</v>
          </cell>
          <cell r="AS34">
            <v>0</v>
          </cell>
          <cell r="AT34">
            <v>192981.30514371468</v>
          </cell>
          <cell r="AU34">
            <v>57639.743931112243</v>
          </cell>
          <cell r="AV34">
            <v>38429.49742689421</v>
          </cell>
          <cell r="AW34">
            <v>0</v>
          </cell>
          <cell r="AX34">
            <v>0</v>
          </cell>
          <cell r="AY34">
            <v>0</v>
          </cell>
          <cell r="AZ34">
            <v>30453.134118373739</v>
          </cell>
          <cell r="BA34">
            <v>7976.363308520471</v>
          </cell>
          <cell r="BB34">
            <v>448650.21641115192</v>
          </cell>
          <cell r="BC34">
            <v>0</v>
          </cell>
          <cell r="BD34">
            <v>0</v>
          </cell>
          <cell r="BE34">
            <v>0</v>
          </cell>
          <cell r="BF34">
            <v>192981.30514371468</v>
          </cell>
          <cell r="BG34">
            <v>255668.91126743727</v>
          </cell>
          <cell r="BH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 t="str">
            <v>6.3.2.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91846.991659796025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91846.991659796025</v>
          </cell>
          <cell r="AP35">
            <v>59797.09921046337</v>
          </cell>
          <cell r="AQ35">
            <v>0</v>
          </cell>
          <cell r="AR35">
            <v>0</v>
          </cell>
          <cell r="AS35">
            <v>0</v>
          </cell>
          <cell r="AT35">
            <v>33077.170109699648</v>
          </cell>
          <cell r="AU35">
            <v>26719.929100763722</v>
          </cell>
          <cell r="AV35">
            <v>8236.1960685696085</v>
          </cell>
          <cell r="AW35">
            <v>0</v>
          </cell>
          <cell r="AX35">
            <v>0</v>
          </cell>
          <cell r="AY35">
            <v>0</v>
          </cell>
          <cell r="AZ35">
            <v>4522.4928054412603</v>
          </cell>
          <cell r="BA35">
            <v>3713.7032631283478</v>
          </cell>
          <cell r="BB35">
            <v>151644.09087025939</v>
          </cell>
          <cell r="BC35">
            <v>0</v>
          </cell>
          <cell r="BD35">
            <v>0</v>
          </cell>
          <cell r="BE35">
            <v>0</v>
          </cell>
          <cell r="BF35">
            <v>33077.170109699648</v>
          </cell>
          <cell r="BG35">
            <v>118566.92076055975</v>
          </cell>
          <cell r="BH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</sheetData>
      <sheetData sheetId="18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F34">
            <v>140</v>
          </cell>
          <cell r="G34">
            <v>2.6</v>
          </cell>
          <cell r="H34">
            <v>3.64</v>
          </cell>
        </row>
        <row r="35">
          <cell r="F35">
            <v>110</v>
          </cell>
          <cell r="G35">
            <v>53.2</v>
          </cell>
          <cell r="H35">
            <v>58.52</v>
          </cell>
        </row>
        <row r="36">
          <cell r="H36">
            <v>0</v>
          </cell>
        </row>
        <row r="37">
          <cell r="F37">
            <v>350</v>
          </cell>
          <cell r="G37">
            <v>497.2</v>
          </cell>
          <cell r="H37">
            <v>1740.2</v>
          </cell>
        </row>
        <row r="38">
          <cell r="H38">
            <v>0</v>
          </cell>
        </row>
        <row r="39">
          <cell r="H39">
            <v>1802.3600000000001</v>
          </cell>
        </row>
        <row r="40">
          <cell r="H40">
            <v>0</v>
          </cell>
        </row>
        <row r="41">
          <cell r="F41">
            <v>220</v>
          </cell>
          <cell r="G41">
            <v>91.9</v>
          </cell>
          <cell r="H41">
            <v>202.18</v>
          </cell>
        </row>
        <row r="42">
          <cell r="F42">
            <v>150</v>
          </cell>
          <cell r="G42">
            <v>381.5</v>
          </cell>
          <cell r="H42">
            <v>572.25</v>
          </cell>
        </row>
        <row r="43">
          <cell r="F43">
            <v>270</v>
          </cell>
          <cell r="G43">
            <v>250.9</v>
          </cell>
          <cell r="H43">
            <v>677.43</v>
          </cell>
        </row>
        <row r="44">
          <cell r="H44">
            <v>1451.8600000000001</v>
          </cell>
        </row>
      </sheetData>
      <sheetData sheetId="19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0</v>
          </cell>
          <cell r="H11">
            <v>0</v>
          </cell>
        </row>
        <row r="12">
          <cell r="F12">
            <v>105</v>
          </cell>
          <cell r="G12">
            <v>0</v>
          </cell>
          <cell r="H12">
            <v>0</v>
          </cell>
        </row>
        <row r="13">
          <cell r="F13">
            <v>75</v>
          </cell>
          <cell r="G13">
            <v>0</v>
          </cell>
          <cell r="H13">
            <v>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0</v>
          </cell>
          <cell r="H18">
            <v>0</v>
          </cell>
        </row>
        <row r="19">
          <cell r="F19">
            <v>7.8</v>
          </cell>
          <cell r="G19">
            <v>0</v>
          </cell>
          <cell r="H19">
            <v>0</v>
          </cell>
        </row>
        <row r="20">
          <cell r="F20">
            <v>2.1</v>
          </cell>
          <cell r="G20">
            <v>0</v>
          </cell>
          <cell r="H20">
            <v>0</v>
          </cell>
        </row>
        <row r="21">
          <cell r="F21">
            <v>1</v>
          </cell>
          <cell r="G21">
            <v>0</v>
          </cell>
          <cell r="H21">
            <v>0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0</v>
          </cell>
          <cell r="H26">
            <v>0</v>
          </cell>
        </row>
        <row r="27">
          <cell r="F27">
            <v>26</v>
          </cell>
          <cell r="G27">
            <v>0</v>
          </cell>
          <cell r="H27">
            <v>0</v>
          </cell>
        </row>
        <row r="28">
          <cell r="F28">
            <v>11</v>
          </cell>
          <cell r="G28">
            <v>0</v>
          </cell>
          <cell r="H28">
            <v>0</v>
          </cell>
        </row>
        <row r="29">
          <cell r="F29">
            <v>5.5</v>
          </cell>
          <cell r="G29">
            <v>0</v>
          </cell>
          <cell r="H29">
            <v>0</v>
          </cell>
        </row>
        <row r="30">
          <cell r="F30">
            <v>23</v>
          </cell>
          <cell r="G30">
            <v>0</v>
          </cell>
          <cell r="H30">
            <v>0</v>
          </cell>
        </row>
        <row r="31">
          <cell r="F31">
            <v>14</v>
          </cell>
          <cell r="G31">
            <v>0</v>
          </cell>
          <cell r="H31">
            <v>0</v>
          </cell>
        </row>
        <row r="32">
          <cell r="F32">
            <v>6.4</v>
          </cell>
          <cell r="G32">
            <v>0</v>
          </cell>
          <cell r="H32">
            <v>0</v>
          </cell>
        </row>
        <row r="33">
          <cell r="F33">
            <v>3.1</v>
          </cell>
          <cell r="G33">
            <v>253</v>
          </cell>
          <cell r="H33">
            <v>784.30000000000007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0</v>
          </cell>
          <cell r="H36">
            <v>0</v>
          </cell>
        </row>
        <row r="37">
          <cell r="F37">
            <v>9.5</v>
          </cell>
          <cell r="G37">
            <v>0</v>
          </cell>
          <cell r="H37">
            <v>0</v>
          </cell>
        </row>
        <row r="38">
          <cell r="F38">
            <v>4.7</v>
          </cell>
          <cell r="G38">
            <v>0</v>
          </cell>
          <cell r="H38">
            <v>0</v>
          </cell>
        </row>
        <row r="39">
          <cell r="F39">
            <v>2.2999999999999998</v>
          </cell>
          <cell r="G39">
            <v>1222</v>
          </cell>
          <cell r="H39">
            <v>2810.6</v>
          </cell>
        </row>
        <row r="40">
          <cell r="F40">
            <v>2.6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0</v>
          </cell>
          <cell r="H42">
            <v>0</v>
          </cell>
        </row>
        <row r="43">
          <cell r="F43">
            <v>2.4</v>
          </cell>
          <cell r="G43">
            <v>0</v>
          </cell>
          <cell r="H43">
            <v>0</v>
          </cell>
        </row>
        <row r="44">
          <cell r="F44">
            <v>2.5</v>
          </cell>
          <cell r="G44">
            <v>0</v>
          </cell>
          <cell r="H44">
            <v>0</v>
          </cell>
        </row>
        <row r="45">
          <cell r="F45">
            <v>2.2999999999999998</v>
          </cell>
          <cell r="G45">
            <v>236</v>
          </cell>
          <cell r="H45">
            <v>542.79999999999995</v>
          </cell>
        </row>
        <row r="46">
          <cell r="F46">
            <v>3</v>
          </cell>
          <cell r="G46">
            <v>242</v>
          </cell>
          <cell r="H46">
            <v>726</v>
          </cell>
        </row>
        <row r="47">
          <cell r="F47">
            <v>3.5</v>
          </cell>
          <cell r="G47">
            <v>0</v>
          </cell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4863.7</v>
          </cell>
        </row>
        <row r="51">
          <cell r="H51">
            <v>0</v>
          </cell>
        </row>
      </sheetData>
      <sheetData sheetId="20"/>
      <sheetData sheetId="21">
        <row r="7">
          <cell r="A7">
            <v>1</v>
          </cell>
          <cell r="B7">
            <v>2</v>
          </cell>
          <cell r="F7">
            <v>3</v>
          </cell>
          <cell r="G7">
            <v>4</v>
          </cell>
          <cell r="H7">
            <v>5</v>
          </cell>
          <cell r="I7">
            <v>7</v>
          </cell>
          <cell r="J7">
            <v>8</v>
          </cell>
          <cell r="K7">
            <v>9</v>
          </cell>
          <cell r="L7">
            <v>11</v>
          </cell>
          <cell r="M7">
            <v>12</v>
          </cell>
          <cell r="N7" t="str">
            <v>13</v>
          </cell>
          <cell r="O7" t="str">
            <v>14</v>
          </cell>
        </row>
        <row r="8">
          <cell r="F8" t="e">
            <v>#DIV/0!</v>
          </cell>
          <cell r="G8" t="e">
            <v>#DIV/0!</v>
          </cell>
        </row>
        <row r="9">
          <cell r="F9" t="e">
            <v>#DIV/0!</v>
          </cell>
          <cell r="G9" t="e">
            <v>#DIV/0!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O9">
            <v>0</v>
          </cell>
        </row>
        <row r="10">
          <cell r="F10" t="e">
            <v>#DIV/0!</v>
          </cell>
          <cell r="G10" t="e">
            <v>#DIV/0!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N10" t="e">
            <v>#DIV/0!</v>
          </cell>
          <cell r="O10">
            <v>0</v>
          </cell>
        </row>
        <row r="11"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I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I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I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I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I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I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I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I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I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I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#DIV/0!</v>
          </cell>
          <cell r="O23">
            <v>0</v>
          </cell>
        </row>
        <row r="24">
          <cell r="I24">
            <v>0</v>
          </cell>
          <cell r="L24">
            <v>0</v>
          </cell>
          <cell r="M24">
            <v>0</v>
          </cell>
          <cell r="O24">
            <v>0</v>
          </cell>
        </row>
        <row r="25">
          <cell r="I25">
            <v>0</v>
          </cell>
          <cell r="L25">
            <v>0</v>
          </cell>
          <cell r="M25">
            <v>0</v>
          </cell>
          <cell r="O25">
            <v>0</v>
          </cell>
        </row>
        <row r="26">
          <cell r="I26">
            <v>0</v>
          </cell>
          <cell r="L26">
            <v>0</v>
          </cell>
          <cell r="M26">
            <v>0</v>
          </cell>
          <cell r="O26">
            <v>0</v>
          </cell>
        </row>
        <row r="27">
          <cell r="I27">
            <v>0</v>
          </cell>
          <cell r="L27">
            <v>0</v>
          </cell>
          <cell r="M27">
            <v>0</v>
          </cell>
          <cell r="O27">
            <v>0</v>
          </cell>
        </row>
        <row r="28">
          <cell r="I28">
            <v>0</v>
          </cell>
          <cell r="L28">
            <v>0</v>
          </cell>
          <cell r="M28">
            <v>0</v>
          </cell>
          <cell r="O28">
            <v>0</v>
          </cell>
        </row>
        <row r="29"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 t="e">
            <v>#DIV/0!</v>
          </cell>
          <cell r="O29">
            <v>0</v>
          </cell>
        </row>
        <row r="30">
          <cell r="I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I31">
            <v>0</v>
          </cell>
          <cell r="L31">
            <v>0</v>
          </cell>
          <cell r="M31">
            <v>0</v>
          </cell>
          <cell r="O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  <cell r="O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I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I37">
            <v>0</v>
          </cell>
          <cell r="L37">
            <v>0</v>
          </cell>
          <cell r="M37">
            <v>0</v>
          </cell>
          <cell r="O37">
            <v>0</v>
          </cell>
        </row>
        <row r="38">
          <cell r="I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I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I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I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I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I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I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I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F47" t="e">
            <v>#DIV/0!</v>
          </cell>
          <cell r="G47" t="e">
            <v>#DIV/0!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 t="e">
            <v>#DIV/0!</v>
          </cell>
          <cell r="O47">
            <v>0</v>
          </cell>
        </row>
        <row r="48">
          <cell r="F48" t="e">
            <v>#DIV/0!</v>
          </cell>
          <cell r="G48" t="e">
            <v>#DIV/0!</v>
          </cell>
          <cell r="H48">
            <v>0</v>
          </cell>
          <cell r="I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O48">
            <v>0</v>
          </cell>
        </row>
        <row r="49"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I50">
            <v>0</v>
          </cell>
          <cell r="L50">
            <v>0</v>
          </cell>
          <cell r="M50">
            <v>0</v>
          </cell>
          <cell r="O50">
            <v>0</v>
          </cell>
        </row>
        <row r="51">
          <cell r="I51">
            <v>0</v>
          </cell>
          <cell r="L51">
            <v>0</v>
          </cell>
          <cell r="M51">
            <v>0</v>
          </cell>
          <cell r="O51">
            <v>0</v>
          </cell>
        </row>
        <row r="52">
          <cell r="I52">
            <v>0</v>
          </cell>
          <cell r="L52">
            <v>0</v>
          </cell>
          <cell r="M52">
            <v>0</v>
          </cell>
          <cell r="O52">
            <v>0</v>
          </cell>
        </row>
        <row r="53">
          <cell r="I53">
            <v>0</v>
          </cell>
          <cell r="L53">
            <v>0</v>
          </cell>
          <cell r="M53">
            <v>0</v>
          </cell>
          <cell r="O53">
            <v>0</v>
          </cell>
        </row>
        <row r="54">
          <cell r="I54">
            <v>0</v>
          </cell>
          <cell r="L54">
            <v>0</v>
          </cell>
          <cell r="M54">
            <v>0</v>
          </cell>
          <cell r="O54">
            <v>0</v>
          </cell>
        </row>
        <row r="55"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</row>
        <row r="56">
          <cell r="I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I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I58">
            <v>0</v>
          </cell>
          <cell r="L58">
            <v>0</v>
          </cell>
          <cell r="M58">
            <v>0</v>
          </cell>
          <cell r="O58">
            <v>0</v>
          </cell>
        </row>
        <row r="59">
          <cell r="I59">
            <v>0</v>
          </cell>
          <cell r="L59">
            <v>0</v>
          </cell>
          <cell r="M59">
            <v>0</v>
          </cell>
          <cell r="O59">
            <v>0</v>
          </cell>
        </row>
        <row r="60">
          <cell r="I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 t="e">
            <v>#DIV/0!</v>
          </cell>
          <cell r="O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I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I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 t="e">
            <v>#DIV/0!</v>
          </cell>
          <cell r="O67">
            <v>0</v>
          </cell>
        </row>
        <row r="68">
          <cell r="I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I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I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I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I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I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I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I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I77">
            <v>0</v>
          </cell>
          <cell r="L77">
            <v>0</v>
          </cell>
          <cell r="M77">
            <v>0</v>
          </cell>
          <cell r="O77">
            <v>0</v>
          </cell>
        </row>
        <row r="78">
          <cell r="I78">
            <v>0</v>
          </cell>
          <cell r="L78">
            <v>0</v>
          </cell>
          <cell r="M78">
            <v>0</v>
          </cell>
          <cell r="O78">
            <v>0</v>
          </cell>
        </row>
        <row r="79"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</row>
        <row r="80">
          <cell r="I80">
            <v>0</v>
          </cell>
          <cell r="L80">
            <v>0</v>
          </cell>
          <cell r="M80">
            <v>0</v>
          </cell>
          <cell r="O80">
            <v>0</v>
          </cell>
        </row>
        <row r="81">
          <cell r="I81">
            <v>0</v>
          </cell>
          <cell r="L81">
            <v>0</v>
          </cell>
          <cell r="M81">
            <v>0</v>
          </cell>
          <cell r="O81">
            <v>0</v>
          </cell>
        </row>
        <row r="82">
          <cell r="I82">
            <v>0</v>
          </cell>
          <cell r="L82">
            <v>0</v>
          </cell>
          <cell r="M82">
            <v>0</v>
          </cell>
          <cell r="O82">
            <v>0</v>
          </cell>
        </row>
        <row r="83">
          <cell r="I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I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</row>
        <row r="86">
          <cell r="F86" t="e">
            <v>#DIV/0!</v>
          </cell>
          <cell r="G86" t="e">
            <v>#DIV/0!</v>
          </cell>
        </row>
        <row r="87">
          <cell r="F87" t="e">
            <v>#DIV/0!</v>
          </cell>
          <cell r="G87" t="e">
            <v>#DIV/0!</v>
          </cell>
          <cell r="H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 t="e">
            <v>#DIV/0!</v>
          </cell>
          <cell r="O87">
            <v>0</v>
          </cell>
        </row>
        <row r="88">
          <cell r="F88" t="e">
            <v>#DIV/0!</v>
          </cell>
          <cell r="G88" t="e">
            <v>#DIV/0!</v>
          </cell>
          <cell r="H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 t="e">
            <v>#DIV/0!</v>
          </cell>
          <cell r="O88">
            <v>0</v>
          </cell>
        </row>
        <row r="89"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I90">
            <v>0</v>
          </cell>
          <cell r="L90">
            <v>0</v>
          </cell>
          <cell r="M90">
            <v>0</v>
          </cell>
          <cell r="O90">
            <v>0</v>
          </cell>
        </row>
        <row r="91">
          <cell r="I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I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I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I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I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I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I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I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I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H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  <cell r="N101" t="e">
            <v>#DIV/0!</v>
          </cell>
          <cell r="O101">
            <v>0</v>
          </cell>
        </row>
        <row r="102">
          <cell r="I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I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I104">
            <v>0</v>
          </cell>
          <cell r="L104">
            <v>0</v>
          </cell>
          <cell r="M104">
            <v>0</v>
          </cell>
          <cell r="O104">
            <v>0</v>
          </cell>
        </row>
        <row r="105">
          <cell r="I105">
            <v>0</v>
          </cell>
          <cell r="L105">
            <v>0</v>
          </cell>
          <cell r="M105">
            <v>0</v>
          </cell>
          <cell r="O105">
            <v>0</v>
          </cell>
        </row>
        <row r="106">
          <cell r="I106">
            <v>0</v>
          </cell>
          <cell r="L106">
            <v>0</v>
          </cell>
          <cell r="M106">
            <v>0</v>
          </cell>
          <cell r="O106">
            <v>0</v>
          </cell>
        </row>
        <row r="107"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 t="e">
            <v>#DIV/0!</v>
          </cell>
          <cell r="O107">
            <v>0</v>
          </cell>
        </row>
        <row r="108">
          <cell r="I108">
            <v>0</v>
          </cell>
          <cell r="L108">
            <v>0</v>
          </cell>
          <cell r="M108">
            <v>0</v>
          </cell>
          <cell r="O108">
            <v>0</v>
          </cell>
        </row>
        <row r="109">
          <cell r="I109">
            <v>0</v>
          </cell>
          <cell r="L109">
            <v>0</v>
          </cell>
          <cell r="M109">
            <v>0</v>
          </cell>
          <cell r="O109">
            <v>0</v>
          </cell>
        </row>
        <row r="110">
          <cell r="I110">
            <v>0</v>
          </cell>
          <cell r="L110">
            <v>0</v>
          </cell>
          <cell r="M110">
            <v>0</v>
          </cell>
          <cell r="O110">
            <v>0</v>
          </cell>
        </row>
        <row r="111">
          <cell r="I111">
            <v>0</v>
          </cell>
          <cell r="L111">
            <v>0</v>
          </cell>
          <cell r="M111">
            <v>0</v>
          </cell>
          <cell r="O111">
            <v>0</v>
          </cell>
        </row>
        <row r="112">
          <cell r="I112">
            <v>0</v>
          </cell>
          <cell r="L112">
            <v>0</v>
          </cell>
          <cell r="M112">
            <v>0</v>
          </cell>
          <cell r="O112">
            <v>0</v>
          </cell>
        </row>
        <row r="113"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</row>
        <row r="114">
          <cell r="I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I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I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I117">
            <v>0</v>
          </cell>
          <cell r="L117">
            <v>0</v>
          </cell>
          <cell r="M117">
            <v>0</v>
          </cell>
          <cell r="O117">
            <v>0</v>
          </cell>
        </row>
        <row r="118">
          <cell r="I118">
            <v>0</v>
          </cell>
          <cell r="L118">
            <v>0</v>
          </cell>
          <cell r="M118">
            <v>0</v>
          </cell>
          <cell r="O118">
            <v>0</v>
          </cell>
        </row>
        <row r="119"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L120">
            <v>0</v>
          </cell>
          <cell r="M120">
            <v>0</v>
          </cell>
          <cell r="O120">
            <v>0</v>
          </cell>
        </row>
        <row r="121">
          <cell r="I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I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I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I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F125" t="e">
            <v>#DIV/0!</v>
          </cell>
          <cell r="G125" t="e">
            <v>#DIV/0!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 t="e">
            <v>#DIV/0!</v>
          </cell>
          <cell r="O125">
            <v>0</v>
          </cell>
        </row>
        <row r="126">
          <cell r="F126" t="e">
            <v>#DIV/0!</v>
          </cell>
          <cell r="G126" t="e">
            <v>#DIV/0!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 t="e">
            <v>#DIV/0!</v>
          </cell>
          <cell r="O126">
            <v>0</v>
          </cell>
        </row>
        <row r="127"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I128">
            <v>0</v>
          </cell>
          <cell r="L128">
            <v>0</v>
          </cell>
          <cell r="M128">
            <v>0</v>
          </cell>
          <cell r="O128">
            <v>0</v>
          </cell>
        </row>
        <row r="129">
          <cell r="I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I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I131">
            <v>0</v>
          </cell>
          <cell r="L131">
            <v>0</v>
          </cell>
          <cell r="M131">
            <v>0</v>
          </cell>
          <cell r="O131">
            <v>0</v>
          </cell>
        </row>
        <row r="132">
          <cell r="I132">
            <v>0</v>
          </cell>
          <cell r="L132">
            <v>0</v>
          </cell>
          <cell r="M132">
            <v>0</v>
          </cell>
          <cell r="O132">
            <v>0</v>
          </cell>
        </row>
        <row r="133"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</row>
        <row r="134">
          <cell r="I134">
            <v>0</v>
          </cell>
          <cell r="L134">
            <v>0</v>
          </cell>
          <cell r="M134">
            <v>0</v>
          </cell>
          <cell r="O134">
            <v>0</v>
          </cell>
        </row>
        <row r="135">
          <cell r="I135">
            <v>0</v>
          </cell>
          <cell r="L135">
            <v>0</v>
          </cell>
          <cell r="M135">
            <v>0</v>
          </cell>
          <cell r="O135">
            <v>0</v>
          </cell>
        </row>
        <row r="136">
          <cell r="I136">
            <v>0</v>
          </cell>
          <cell r="L136">
            <v>0</v>
          </cell>
          <cell r="M136">
            <v>0</v>
          </cell>
          <cell r="O136">
            <v>0</v>
          </cell>
        </row>
        <row r="137">
          <cell r="I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I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 t="e">
            <v>#DIV/0!</v>
          </cell>
          <cell r="O139">
            <v>0</v>
          </cell>
        </row>
        <row r="140">
          <cell r="I140">
            <v>0</v>
          </cell>
          <cell r="L140">
            <v>0</v>
          </cell>
          <cell r="M140">
            <v>0</v>
          </cell>
          <cell r="O140">
            <v>0</v>
          </cell>
        </row>
        <row r="141">
          <cell r="I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I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I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I144">
            <v>0</v>
          </cell>
          <cell r="L144">
            <v>0</v>
          </cell>
          <cell r="M144">
            <v>0</v>
          </cell>
          <cell r="O144">
            <v>0</v>
          </cell>
        </row>
        <row r="145">
          <cell r="H145">
            <v>0</v>
          </cell>
          <cell r="I145">
            <v>0</v>
          </cell>
          <cell r="K145">
            <v>0</v>
          </cell>
          <cell r="L145">
            <v>0</v>
          </cell>
          <cell r="M145">
            <v>0</v>
          </cell>
          <cell r="N145" t="e">
            <v>#DIV/0!</v>
          </cell>
          <cell r="O145">
            <v>0</v>
          </cell>
        </row>
        <row r="146">
          <cell r="I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I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I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I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I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H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I152">
            <v>0</v>
          </cell>
          <cell r="L152">
            <v>0</v>
          </cell>
          <cell r="M152">
            <v>0</v>
          </cell>
          <cell r="O152">
            <v>0</v>
          </cell>
        </row>
        <row r="153">
          <cell r="I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I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I155">
            <v>0</v>
          </cell>
          <cell r="L155">
            <v>0</v>
          </cell>
          <cell r="M155">
            <v>0</v>
          </cell>
          <cell r="O155">
            <v>0</v>
          </cell>
        </row>
        <row r="156">
          <cell r="I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H157">
            <v>0</v>
          </cell>
          <cell r="I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I158">
            <v>0</v>
          </cell>
          <cell r="L158">
            <v>0</v>
          </cell>
          <cell r="M158">
            <v>0</v>
          </cell>
          <cell r="O158">
            <v>0</v>
          </cell>
        </row>
        <row r="159">
          <cell r="I159">
            <v>0</v>
          </cell>
          <cell r="L159">
            <v>0</v>
          </cell>
          <cell r="M159">
            <v>0</v>
          </cell>
          <cell r="O159">
            <v>0</v>
          </cell>
        </row>
        <row r="160">
          <cell r="I160">
            <v>0</v>
          </cell>
          <cell r="L160">
            <v>0</v>
          </cell>
          <cell r="M160">
            <v>0</v>
          </cell>
          <cell r="O160">
            <v>0</v>
          </cell>
        </row>
        <row r="161">
          <cell r="I161">
            <v>0</v>
          </cell>
          <cell r="L161">
            <v>0</v>
          </cell>
          <cell r="M161">
            <v>0</v>
          </cell>
          <cell r="O161">
            <v>0</v>
          </cell>
        </row>
        <row r="162">
          <cell r="I162">
            <v>0</v>
          </cell>
          <cell r="L162">
            <v>0</v>
          </cell>
          <cell r="M162">
            <v>0</v>
          </cell>
          <cell r="O162">
            <v>0</v>
          </cell>
        </row>
        <row r="163"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ГТС"/>
      <sheetName val="АГТС 03.04."/>
      <sheetName val="АГТС_03_04_"/>
    </sheetNames>
    <definedNames>
      <definedName name="_xlbgnm.hlo8" refersTo="#ССЫЛКА!"/>
      <definedName name="_xlbgnm.q2" refersTo="#ССЫЛКА!"/>
      <definedName name="_xlbgnm.q3" refersTo="#ССЫЛКА!"/>
      <definedName name="_xlbgnm.q4" refersTo="#ССЫЛКА!"/>
      <definedName name="_xlbgnm.q5" refersTo="#ССЫЛКА!"/>
      <definedName name="_xlbgnm.q6" refersTo="#ССЫЛКА!"/>
      <definedName name="_xlbgnm.q7" refersTo="#ССЫЛКА!"/>
      <definedName name="_xlbgnm.q8" refersTo="#ССЫЛКА!"/>
      <definedName name="_xlbgnm.q9" refersTo="#ССЫЛКА!"/>
    </definedNames>
    <sheetDataSet>
      <sheetData sheetId="0"/>
      <sheetData sheetId="1" refreshError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FES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???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_x0018_O_x0000__x0000__x0000_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ТО 2016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дексы для расчетов"/>
      <sheetName val="Для Правления в ФСТ"/>
      <sheetName val="Архангельск ТЭ с ПУИ и без "/>
      <sheetName val="Топливо ГАЗ"/>
      <sheetName val="Топливо ГАЗ (2)"/>
      <sheetName val="Топливо ГАЗ (3)"/>
    </sheetNames>
    <sheetDataSet>
      <sheetData sheetId="0">
        <row r="4">
          <cell r="C4">
            <v>1.07</v>
          </cell>
        </row>
        <row r="6">
          <cell r="C6">
            <v>1.1499999999999999</v>
          </cell>
        </row>
        <row r="7">
          <cell r="C7">
            <v>1.1499999999999999</v>
          </cell>
        </row>
        <row r="8">
          <cell r="C8">
            <v>1.109</v>
          </cell>
        </row>
        <row r="9">
          <cell r="C9">
            <v>1.0149999999999999</v>
          </cell>
        </row>
        <row r="10">
          <cell r="C10">
            <v>1.08</v>
          </cell>
        </row>
        <row r="11">
          <cell r="C11">
            <v>1.1499999999999999</v>
          </cell>
        </row>
        <row r="12">
          <cell r="C12">
            <v>1.07</v>
          </cell>
        </row>
        <row r="14">
          <cell r="C14">
            <v>1</v>
          </cell>
        </row>
        <row r="15">
          <cell r="C15">
            <v>1.1499999999999999</v>
          </cell>
        </row>
        <row r="16">
          <cell r="C16">
            <v>1.1499999999999999</v>
          </cell>
        </row>
        <row r="17">
          <cell r="C17">
            <v>0.2</v>
          </cell>
        </row>
        <row r="18">
          <cell r="C18">
            <v>6968.9470109999993</v>
          </cell>
        </row>
        <row r="19">
          <cell r="C19">
            <v>0.67005899999999996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мета"/>
      <sheetName val="Нива"/>
      <sheetName val="Темижбек"/>
      <sheetName val="Мелиоратор"/>
      <sheetName val="Подлесная"/>
      <sheetName val="Смета на п.ст. Нива"/>
      <sheetName val="Смета_на_п_ст__Нива"/>
    </sheetNames>
    <sheetDataSet>
      <sheetData sheetId="0" refreshError="1"/>
      <sheetData sheetId="1">
        <row r="101">
          <cell r="I101">
            <v>4242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List00"/>
      <sheetName val="modfrmReestr"/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Ф"/>
      <sheetName val="ВД_ГЭС"/>
      <sheetName val="РчСтГМ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modCommandButton"/>
      <sheetName val="TEHSHEET"/>
      <sheetName val="modUpdTemplMain"/>
      <sheetName val="AllSheetsInThisWorkbook"/>
      <sheetName val="Ставки"/>
      <sheetName val="REESTR_ORG"/>
      <sheetName val="REESTR_FILTERED"/>
      <sheetName val="modfrmDictionary"/>
      <sheetName val="modProv"/>
      <sheetName val="modClassifierValidate"/>
      <sheetName val="modHyp"/>
      <sheetName val="modList03"/>
      <sheetName val="modList07"/>
      <sheetName val="modList08"/>
      <sheetName val="modList09"/>
      <sheetName val="modList10"/>
      <sheetName val="modList11"/>
      <sheetName val="modList18"/>
      <sheetName val="modListSo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8">
          <cell r="F28">
            <v>2012</v>
          </cell>
        </row>
        <row r="30">
          <cell r="F30" t="str">
            <v>В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</sheetNames>
    <sheetDataSet>
      <sheetData sheetId="0"/>
      <sheetData sheetId="1"/>
      <sheetData sheetId="2" refreshError="1">
        <row r="6">
          <cell r="C6" t="str">
            <v>Январь 2006г.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отельные"/>
      <sheetName val="Котлы котельных"/>
      <sheetName val="Оборудование котельных"/>
      <sheetName val="ТЭЦ"/>
      <sheetName val="Котлы и турбины ТЭЦ"/>
      <sheetName val="Оборудование ТЭЦ"/>
      <sheetName val="Исходная вода"/>
      <sheetName val="Комментарии"/>
      <sheetName val="Проверка"/>
      <sheetName val="et_union"/>
      <sheetName val="TEHSHEET"/>
      <sheetName val="Справочник1"/>
      <sheetName val="modUpdTemplMain"/>
      <sheetName val="AllSheetsInThisWorkbook"/>
      <sheetName val="REESTR_MO"/>
      <sheetName val="REESTR_ORG"/>
      <sheetName val="REESTR_FILTERED"/>
      <sheetName val="modProv"/>
      <sheetName val="modReestr"/>
      <sheetName val="modfrmReestr"/>
      <sheetName val="modCommandButton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H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O2" t="str">
            <v>КВ-Г</v>
          </cell>
        </row>
        <row r="3">
          <cell r="O3" t="str">
            <v>КВ-ГМ</v>
          </cell>
        </row>
        <row r="4">
          <cell r="O4" t="str">
            <v>КВ-ТС</v>
          </cell>
        </row>
        <row r="5">
          <cell r="O5" t="str">
            <v>КВ-ТК</v>
          </cell>
        </row>
        <row r="6">
          <cell r="O6" t="str">
            <v>ТВГМ</v>
          </cell>
        </row>
        <row r="7">
          <cell r="O7" t="str">
            <v>ПТВМ</v>
          </cell>
        </row>
        <row r="8">
          <cell r="O8" t="str">
            <v>КВ-Р (Дорогобужского котлозавода)</v>
          </cell>
        </row>
        <row r="9">
          <cell r="O9" t="str">
            <v>Минск-1</v>
          </cell>
        </row>
        <row r="10">
          <cell r="O10" t="str">
            <v>Тула-3</v>
          </cell>
        </row>
        <row r="11">
          <cell r="O11" t="str">
            <v>Универсал-6М</v>
          </cell>
        </row>
        <row r="12">
          <cell r="O12" t="str">
            <v>Другие секционные чугунные и стальные котлы (HP-18, НИИСТУ-5 и др.)</v>
          </cell>
        </row>
        <row r="13">
          <cell r="O13" t="str">
            <v>КВр (Дорогобужского котлозавода для работы на дровах)</v>
          </cell>
        </row>
        <row r="14">
          <cell r="O14" t="str">
            <v>КЕВ (Бийского котлозавода для работы на дровах)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drivers"/>
      <sheetName val="УрРасч"/>
      <sheetName val="XLR_NoRangeSheet"/>
      <sheetName val="Main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пловой баланс"/>
      <sheetName val="топливо"/>
      <sheetName val="вода"/>
      <sheetName val="электро"/>
      <sheetName val="калькуляция МИ 2016-2018"/>
      <sheetName val="Тарифы"/>
      <sheetName val="Корректировка тарифов на 2017 А"/>
    </sheetNames>
    <definedNames>
      <definedName name="_xlbgnm.hlo8"/>
      <definedName name="_xlbgnm.q2"/>
      <definedName name="_xlbgnm.q3"/>
      <definedName name="_xlbgnm.q4"/>
      <definedName name="_xlbgnm.q5"/>
      <definedName name="_xlbgnm.q6"/>
      <definedName name="_xlbgnm.q7"/>
      <definedName name="_xlbgnm.q8"/>
      <definedName name="_xlbgnm.q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ыбор субъекта РФ"/>
      <sheetName val="modChange"/>
      <sheetName val="Инструкция"/>
      <sheetName val="Титульный"/>
      <sheetName val="Сопроводительные материалы"/>
      <sheetName val="Список листов"/>
      <sheetName val="0"/>
      <sheetName val="ПУ 2011"/>
      <sheetName val="1"/>
      <sheetName val="2"/>
      <sheetName val="2.1"/>
      <sheetName val="2.2"/>
      <sheetName val="4"/>
      <sheetName val="5"/>
      <sheetName val="6"/>
      <sheetName val="6.1"/>
      <sheetName val="11"/>
      <sheetName val="9"/>
      <sheetName val="12"/>
      <sheetName val="13"/>
      <sheetName val="15"/>
      <sheetName val="20"/>
      <sheetName val="22"/>
      <sheetName val="23"/>
      <sheetName val="25"/>
      <sheetName val="Комментарии"/>
      <sheetName val="Проверка"/>
      <sheetName val="Диапазоны"/>
      <sheetName val="AllSheetsInThisWorkbook"/>
      <sheetName val="REESTR_ORG"/>
      <sheetName val="REESTR_FILTERED"/>
      <sheetName val="REESTR_MO"/>
      <sheetName val="modfrmReestr"/>
      <sheetName val="modProv"/>
      <sheetName val="modCommandButton"/>
      <sheetName val="modReestr"/>
      <sheetName val="modHyp"/>
      <sheetName val="TEHSHEET"/>
    </sheetNames>
    <sheetDataSet>
      <sheetData sheetId="0"/>
      <sheetData sheetId="1"/>
      <sheetData sheetId="2"/>
      <sheetData sheetId="3">
        <row r="20">
          <cell r="F20" t="str">
            <v>да</v>
          </cell>
        </row>
        <row r="22">
          <cell r="F22" t="str">
            <v>да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</sheetNames>
    <sheetDataSet>
      <sheetData sheetId="0"/>
      <sheetData sheetId="1" refreshError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.1"/>
      <sheetName val="18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</sheetNames>
    <sheetDataSet>
      <sheetData sheetId="0">
        <row r="14">
          <cell r="B14">
            <v>2010</v>
          </cell>
        </row>
      </sheetData>
      <sheetData sheetId="1"/>
      <sheetData sheetId="2">
        <row r="6">
          <cell r="E6">
            <v>188</v>
          </cell>
        </row>
      </sheetData>
      <sheetData sheetId="3">
        <row r="6">
          <cell r="E6">
            <v>180.10000000000002</v>
          </cell>
        </row>
      </sheetData>
      <sheetData sheetId="4">
        <row r="6">
          <cell r="D6">
            <v>921.4</v>
          </cell>
        </row>
      </sheetData>
      <sheetData sheetId="5">
        <row r="6">
          <cell r="D6">
            <v>760.81999999999994</v>
          </cell>
        </row>
      </sheetData>
      <sheetData sheetId="6">
        <row r="7">
          <cell r="E7">
            <v>0</v>
          </cell>
        </row>
      </sheetData>
      <sheetData sheetId="7">
        <row r="8">
          <cell r="H8">
            <v>774.95</v>
          </cell>
        </row>
      </sheetData>
      <sheetData sheetId="8">
        <row r="8">
          <cell r="H8">
            <v>177.6</v>
          </cell>
        </row>
      </sheetData>
      <sheetData sheetId="9">
        <row r="5">
          <cell r="C5" t="str">
            <v>Всего</v>
          </cell>
        </row>
      </sheetData>
      <sheetData sheetId="10">
        <row r="14">
          <cell r="L14">
            <v>2033.13</v>
          </cell>
        </row>
      </sheetData>
      <sheetData sheetId="11" refreshError="1">
        <row r="11">
          <cell r="C11" t="str">
            <v>Всего</v>
          </cell>
          <cell r="I11">
            <v>224.88</v>
          </cell>
          <cell r="J11">
            <v>1945.4</v>
          </cell>
          <cell r="K11">
            <v>225.25</v>
          </cell>
          <cell r="L11">
            <v>1948.4299999999998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73.209999999999994</v>
          </cell>
          <cell r="J13">
            <v>616.76</v>
          </cell>
          <cell r="K13">
            <v>73.709999999999994</v>
          </cell>
          <cell r="L13">
            <v>620.91</v>
          </cell>
        </row>
        <row r="14">
          <cell r="I14">
            <v>151.66999999999999</v>
          </cell>
          <cell r="J14">
            <v>1328.64</v>
          </cell>
          <cell r="K14">
            <v>151.54000000000002</v>
          </cell>
          <cell r="L14">
            <v>1327.52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39.43</v>
          </cell>
          <cell r="J16">
            <v>345.45</v>
          </cell>
          <cell r="K16">
            <v>39.4</v>
          </cell>
          <cell r="L16">
            <v>345.15999999999997</v>
          </cell>
        </row>
        <row r="17">
          <cell r="I17">
            <v>106.02</v>
          </cell>
          <cell r="J17">
            <v>928.71</v>
          </cell>
          <cell r="K17">
            <v>105.93</v>
          </cell>
          <cell r="L17">
            <v>927.94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6.22</v>
          </cell>
          <cell r="J19">
            <v>54.48</v>
          </cell>
          <cell r="K19">
            <v>6.21</v>
          </cell>
          <cell r="L19">
            <v>54.419999999999995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224.88</v>
          </cell>
          <cell r="J29">
            <v>1945.4</v>
          </cell>
          <cell r="K29">
            <v>225.25</v>
          </cell>
          <cell r="L29">
            <v>1948.4299999999998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I31">
            <v>73.209999999999994</v>
          </cell>
          <cell r="J31">
            <v>616.76</v>
          </cell>
          <cell r="K31">
            <v>73.709999999999994</v>
          </cell>
          <cell r="L31">
            <v>620.91</v>
          </cell>
        </row>
        <row r="32">
          <cell r="I32">
            <v>151.66999999999999</v>
          </cell>
          <cell r="J32">
            <v>1328.64</v>
          </cell>
          <cell r="K32">
            <v>151.54000000000002</v>
          </cell>
          <cell r="L32">
            <v>1327.52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39.43</v>
          </cell>
          <cell r="J34">
            <v>345.45</v>
          </cell>
          <cell r="K34">
            <v>39.4</v>
          </cell>
          <cell r="L34">
            <v>345.15999999999997</v>
          </cell>
        </row>
        <row r="35">
          <cell r="I35">
            <v>106.02</v>
          </cell>
          <cell r="J35">
            <v>928.71</v>
          </cell>
          <cell r="K35">
            <v>105.93</v>
          </cell>
          <cell r="L35">
            <v>927.94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6.22</v>
          </cell>
          <cell r="J37">
            <v>54.48</v>
          </cell>
          <cell r="K37">
            <v>6.21</v>
          </cell>
          <cell r="L37">
            <v>54.419999999999995</v>
          </cell>
        </row>
        <row r="47">
          <cell r="I47">
            <v>224.88</v>
          </cell>
          <cell r="J47">
            <v>1945.4</v>
          </cell>
          <cell r="K47">
            <v>225.25</v>
          </cell>
          <cell r="L47">
            <v>1948.4299999999998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I49">
            <v>73.209999999999994</v>
          </cell>
          <cell r="J49">
            <v>616.76</v>
          </cell>
          <cell r="K49">
            <v>73.709999999999994</v>
          </cell>
          <cell r="L49">
            <v>620.91</v>
          </cell>
        </row>
        <row r="50">
          <cell r="I50">
            <v>151.66999999999999</v>
          </cell>
          <cell r="J50">
            <v>1328.64</v>
          </cell>
          <cell r="K50">
            <v>151.54000000000002</v>
          </cell>
          <cell r="L50">
            <v>1327.52</v>
          </cell>
        </row>
        <row r="52">
          <cell r="I52">
            <v>39.43</v>
          </cell>
          <cell r="J52">
            <v>345.45</v>
          </cell>
          <cell r="K52">
            <v>39.4</v>
          </cell>
          <cell r="L52">
            <v>345.15999999999997</v>
          </cell>
        </row>
        <row r="53">
          <cell r="I53">
            <v>106.02</v>
          </cell>
          <cell r="J53">
            <v>928.71</v>
          </cell>
          <cell r="K53">
            <v>105.93</v>
          </cell>
          <cell r="L53">
            <v>927.94</v>
          </cell>
        </row>
        <row r="55">
          <cell r="I55">
            <v>6.22</v>
          </cell>
          <cell r="J55">
            <v>54.48</v>
          </cell>
          <cell r="K55">
            <v>6.21</v>
          </cell>
          <cell r="L55">
            <v>54.419999999999995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5">
          <cell r="I65">
            <v>224.88</v>
          </cell>
          <cell r="J65">
            <v>1945.4</v>
          </cell>
          <cell r="K65">
            <v>225.25</v>
          </cell>
          <cell r="L65">
            <v>1948.4299999999998</v>
          </cell>
        </row>
        <row r="67">
          <cell r="I67">
            <v>73.209999999999994</v>
          </cell>
          <cell r="J67">
            <v>616.76</v>
          </cell>
          <cell r="K67">
            <v>73.709999999999994</v>
          </cell>
          <cell r="L67">
            <v>620.91</v>
          </cell>
        </row>
        <row r="68">
          <cell r="I68">
            <v>151.66999999999999</v>
          </cell>
          <cell r="J68">
            <v>1328.64</v>
          </cell>
          <cell r="K68">
            <v>151.54000000000002</v>
          </cell>
          <cell r="L68">
            <v>1327.52</v>
          </cell>
        </row>
        <row r="70">
          <cell r="I70">
            <v>39.43</v>
          </cell>
          <cell r="J70">
            <v>345.45</v>
          </cell>
          <cell r="K70">
            <v>39.4</v>
          </cell>
          <cell r="L70">
            <v>345.15999999999997</v>
          </cell>
        </row>
        <row r="71">
          <cell r="I71">
            <v>106.02</v>
          </cell>
          <cell r="J71">
            <v>928.71</v>
          </cell>
          <cell r="K71">
            <v>105.93</v>
          </cell>
          <cell r="L71">
            <v>927.94</v>
          </cell>
        </row>
        <row r="73">
          <cell r="I73">
            <v>6.22</v>
          </cell>
          <cell r="J73">
            <v>54.48</v>
          </cell>
          <cell r="K73">
            <v>6.21</v>
          </cell>
          <cell r="L73">
            <v>54.419999999999995</v>
          </cell>
        </row>
        <row r="83">
          <cell r="I83">
            <v>0</v>
          </cell>
          <cell r="J83">
            <v>0</v>
          </cell>
        </row>
        <row r="86">
          <cell r="I86">
            <v>0</v>
          </cell>
          <cell r="J86">
            <v>0</v>
          </cell>
        </row>
        <row r="92">
          <cell r="I92">
            <v>0</v>
          </cell>
          <cell r="J92">
            <v>0</v>
          </cell>
        </row>
        <row r="95">
          <cell r="I95">
            <v>0</v>
          </cell>
          <cell r="J95">
            <v>0</v>
          </cell>
        </row>
        <row r="101">
          <cell r="I101">
            <v>0</v>
          </cell>
          <cell r="J101">
            <v>0</v>
          </cell>
        </row>
        <row r="104">
          <cell r="I104">
            <v>0</v>
          </cell>
          <cell r="J104">
            <v>0</v>
          </cell>
        </row>
      </sheetData>
      <sheetData sheetId="12" refreshError="1">
        <row r="21">
          <cell r="D21">
            <v>921.4</v>
          </cell>
          <cell r="E21">
            <v>150.80000000000001</v>
          </cell>
          <cell r="F21">
            <v>16.366398958107233</v>
          </cell>
          <cell r="G21">
            <v>78.31</v>
          </cell>
          <cell r="H21">
            <v>8.4990232255263738</v>
          </cell>
          <cell r="I21">
            <v>770.59999999999991</v>
          </cell>
          <cell r="J21">
            <v>453.05</v>
          </cell>
          <cell r="K21">
            <v>349.12032999999997</v>
          </cell>
          <cell r="L21">
            <v>2033.13</v>
          </cell>
          <cell r="M21">
            <v>72.489999999999995</v>
          </cell>
          <cell r="N21">
            <v>164.42</v>
          </cell>
          <cell r="O21">
            <v>334.28723459999998</v>
          </cell>
          <cell r="P21">
            <v>683.40756459999989</v>
          </cell>
        </row>
        <row r="23">
          <cell r="D23">
            <v>921.4</v>
          </cell>
          <cell r="E23">
            <v>150.80000000000001</v>
          </cell>
          <cell r="F23">
            <v>16.366398958107233</v>
          </cell>
          <cell r="G23">
            <v>78.31</v>
          </cell>
          <cell r="H23">
            <v>8.4990232255263738</v>
          </cell>
          <cell r="I23">
            <v>770.59999999999991</v>
          </cell>
          <cell r="J23">
            <v>453.05</v>
          </cell>
          <cell r="K23">
            <v>349.12032999999997</v>
          </cell>
          <cell r="L23">
            <v>2033.13</v>
          </cell>
          <cell r="M23">
            <v>72.489999999999995</v>
          </cell>
          <cell r="N23">
            <v>164.42</v>
          </cell>
          <cell r="O23">
            <v>334.28723459999998</v>
          </cell>
          <cell r="P23">
            <v>683.40756459999989</v>
          </cell>
        </row>
        <row r="24">
          <cell r="D24">
            <v>0</v>
          </cell>
          <cell r="E24">
            <v>0</v>
          </cell>
          <cell r="F24" t="e">
            <v>#DIV/0!</v>
          </cell>
          <cell r="H24">
            <v>0</v>
          </cell>
          <cell r="I24">
            <v>0</v>
          </cell>
          <cell r="K24">
            <v>0</v>
          </cell>
          <cell r="O24">
            <v>0</v>
          </cell>
          <cell r="P24">
            <v>0</v>
          </cell>
        </row>
        <row r="26"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8">
          <cell r="O28">
            <v>0</v>
          </cell>
          <cell r="P28">
            <v>0</v>
          </cell>
        </row>
        <row r="30">
          <cell r="D30">
            <v>921.4</v>
          </cell>
          <cell r="E30">
            <v>150.80000000000001</v>
          </cell>
          <cell r="F30">
            <v>16.366398958107233</v>
          </cell>
          <cell r="G30">
            <v>78.31</v>
          </cell>
          <cell r="H30">
            <v>8.4990232255263738</v>
          </cell>
          <cell r="I30">
            <v>770.59999999999991</v>
          </cell>
          <cell r="J30">
            <v>453.05</v>
          </cell>
          <cell r="K30">
            <v>349.12032999999997</v>
          </cell>
          <cell r="L30">
            <v>2033.13</v>
          </cell>
          <cell r="M30">
            <v>72.489999999999995</v>
          </cell>
          <cell r="N30">
            <v>164.42</v>
          </cell>
          <cell r="O30">
            <v>334.28723459999998</v>
          </cell>
          <cell r="P30">
            <v>683.40756459999989</v>
          </cell>
        </row>
        <row r="32">
          <cell r="D32">
            <v>921.4</v>
          </cell>
          <cell r="E32">
            <v>150.80000000000001</v>
          </cell>
          <cell r="F32">
            <v>16.366398958107233</v>
          </cell>
          <cell r="G32">
            <v>78.31</v>
          </cell>
          <cell r="H32">
            <v>8.4990232255263738</v>
          </cell>
          <cell r="I32">
            <v>770.59999999999991</v>
          </cell>
          <cell r="J32">
            <v>453.05</v>
          </cell>
          <cell r="K32">
            <v>349.12032999999997</v>
          </cell>
          <cell r="L32">
            <v>2033.13</v>
          </cell>
          <cell r="M32">
            <v>72.489999999999995</v>
          </cell>
          <cell r="N32">
            <v>164.42</v>
          </cell>
          <cell r="O32">
            <v>334.28723459999998</v>
          </cell>
          <cell r="P32">
            <v>683.40756459999989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6">
          <cell r="D36">
            <v>941.5</v>
          </cell>
          <cell r="E36">
            <v>151.30000000000001</v>
          </cell>
          <cell r="F36">
            <v>16.070100902814659</v>
          </cell>
          <cell r="G36">
            <v>79.900000000000006</v>
          </cell>
          <cell r="H36">
            <v>8.4864577801380783</v>
          </cell>
          <cell r="I36">
            <v>790.2</v>
          </cell>
          <cell r="J36">
            <v>455.9</v>
          </cell>
          <cell r="K36">
            <v>360.25218000000001</v>
          </cell>
          <cell r="L36">
            <v>2029.2000000000003</v>
          </cell>
          <cell r="M36">
            <v>71.400000000000006</v>
          </cell>
          <cell r="N36">
            <v>162.47999999999999</v>
          </cell>
          <cell r="O36">
            <v>329.70441600000004</v>
          </cell>
          <cell r="P36">
            <v>689.95659599999999</v>
          </cell>
        </row>
        <row r="45">
          <cell r="D45">
            <v>941.5</v>
          </cell>
          <cell r="E45">
            <v>151.30000000000001</v>
          </cell>
          <cell r="F45">
            <v>16.070100902814659</v>
          </cell>
          <cell r="G45">
            <v>79.900000000000006</v>
          </cell>
          <cell r="H45">
            <v>8.4864577801380783</v>
          </cell>
          <cell r="I45">
            <v>790.2</v>
          </cell>
          <cell r="J45">
            <v>455.9</v>
          </cell>
          <cell r="K45">
            <v>360.25218000000001</v>
          </cell>
          <cell r="L45">
            <v>2029.2000000000003</v>
          </cell>
          <cell r="M45">
            <v>71.400000000000006</v>
          </cell>
          <cell r="N45">
            <v>162.47999999999999</v>
          </cell>
          <cell r="O45">
            <v>329.70441600000004</v>
          </cell>
          <cell r="P45">
            <v>689.95659599999999</v>
          </cell>
        </row>
        <row r="47">
          <cell r="D47">
            <v>941.5</v>
          </cell>
          <cell r="E47">
            <v>151.30000000000001</v>
          </cell>
          <cell r="F47">
            <v>16.070100902814659</v>
          </cell>
          <cell r="G47">
            <v>79.900000000000006</v>
          </cell>
          <cell r="H47">
            <v>8.4864577801380783</v>
          </cell>
          <cell r="I47">
            <v>790.2</v>
          </cell>
          <cell r="J47">
            <v>455.9</v>
          </cell>
          <cell r="K47">
            <v>360.25218000000001</v>
          </cell>
          <cell r="L47">
            <v>2029.2000000000003</v>
          </cell>
          <cell r="M47">
            <v>71.400000000000006</v>
          </cell>
          <cell r="N47">
            <v>162.47999999999999</v>
          </cell>
          <cell r="O47">
            <v>329.70441600000004</v>
          </cell>
          <cell r="P47">
            <v>689.95659599999999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</sheetData>
      <sheetData sheetId="13">
        <row r="24">
          <cell r="A24" t="str">
            <v>ТЭЦ-1</v>
          </cell>
        </row>
      </sheetData>
      <sheetData sheetId="14">
        <row r="29">
          <cell r="A29" t="str">
            <v>ТЭЦ-1</v>
          </cell>
        </row>
      </sheetData>
      <sheetData sheetId="15">
        <row r="29">
          <cell r="C29">
            <v>4.3499999999999996</v>
          </cell>
        </row>
      </sheetData>
      <sheetData sheetId="16">
        <row r="7">
          <cell r="E7">
            <v>0</v>
          </cell>
        </row>
      </sheetData>
      <sheetData sheetId="17">
        <row r="6">
          <cell r="A6" t="str">
            <v>1</v>
          </cell>
        </row>
      </sheetData>
      <sheetData sheetId="18">
        <row r="10">
          <cell r="D10">
            <v>42539.96</v>
          </cell>
        </row>
      </sheetData>
      <sheetData sheetId="19"/>
      <sheetData sheetId="20">
        <row r="7">
          <cell r="D7">
            <v>879324.55</v>
          </cell>
        </row>
      </sheetData>
      <sheetData sheetId="21"/>
      <sheetData sheetId="22">
        <row r="4">
          <cell r="H4" t="str">
            <v>ТЭЦ-1</v>
          </cell>
        </row>
      </sheetData>
      <sheetData sheetId="23">
        <row r="7">
          <cell r="C7">
            <v>711694.71000000008</v>
          </cell>
        </row>
      </sheetData>
      <sheetData sheetId="24">
        <row r="12">
          <cell r="C12">
            <v>0</v>
          </cell>
        </row>
      </sheetData>
      <sheetData sheetId="25">
        <row r="7">
          <cell r="D7">
            <v>778025.62000000011</v>
          </cell>
        </row>
      </sheetData>
      <sheetData sheetId="26">
        <row r="4">
          <cell r="H4" t="str">
            <v>ТЭЦ-1</v>
          </cell>
        </row>
      </sheetData>
      <sheetData sheetId="27" refreshError="1">
        <row r="4">
          <cell r="H4" t="str">
            <v>СЦТ1</v>
          </cell>
        </row>
        <row r="9">
          <cell r="D9">
            <v>778025.62000000011</v>
          </cell>
          <cell r="E9">
            <v>861994.64</v>
          </cell>
          <cell r="H9">
            <v>778025.62000000011</v>
          </cell>
          <cell r="I9">
            <v>861994.64</v>
          </cell>
          <cell r="J9">
            <v>0</v>
          </cell>
          <cell r="K9">
            <v>0</v>
          </cell>
        </row>
        <row r="10">
          <cell r="D10">
            <v>36172.93</v>
          </cell>
          <cell r="E10">
            <v>38817.58</v>
          </cell>
          <cell r="H10">
            <v>36172.93</v>
          </cell>
          <cell r="I10">
            <v>38817.58</v>
          </cell>
          <cell r="J10">
            <v>0</v>
          </cell>
          <cell r="K10">
            <v>0</v>
          </cell>
        </row>
        <row r="11">
          <cell r="D11">
            <v>14143.17</v>
          </cell>
          <cell r="E11">
            <v>14549.06</v>
          </cell>
          <cell r="H11">
            <v>14143.17</v>
          </cell>
          <cell r="I11">
            <v>14549.06</v>
          </cell>
          <cell r="J11">
            <v>0</v>
          </cell>
          <cell r="K11">
            <v>0</v>
          </cell>
        </row>
        <row r="12"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3776.23</v>
          </cell>
          <cell r="E13">
            <v>3884.6</v>
          </cell>
          <cell r="H13">
            <v>3776.23</v>
          </cell>
          <cell r="I13">
            <v>3884.6</v>
          </cell>
          <cell r="J13">
            <v>0</v>
          </cell>
          <cell r="K13">
            <v>0</v>
          </cell>
        </row>
        <row r="14">
          <cell r="D14">
            <v>234599.52</v>
          </cell>
          <cell r="E14">
            <v>250162.77999999997</v>
          </cell>
          <cell r="H14">
            <v>234599.52</v>
          </cell>
          <cell r="I14">
            <v>250162.77999999997</v>
          </cell>
          <cell r="J14">
            <v>0</v>
          </cell>
          <cell r="K14">
            <v>0</v>
          </cell>
        </row>
        <row r="16">
          <cell r="D16">
            <v>53492.37</v>
          </cell>
          <cell r="E16">
            <v>53800.34</v>
          </cell>
        </row>
        <row r="17">
          <cell r="D17">
            <v>82093.59</v>
          </cell>
          <cell r="E17">
            <v>94529.76</v>
          </cell>
        </row>
        <row r="18">
          <cell r="D18">
            <v>99013.56</v>
          </cell>
          <cell r="E18">
            <v>101832.68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8656</v>
          </cell>
          <cell r="E21">
            <v>9132.81</v>
          </cell>
        </row>
        <row r="23">
          <cell r="D23">
            <v>2111.17</v>
          </cell>
          <cell r="E23">
            <v>2227.4699999999998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0</v>
          </cell>
          <cell r="E27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1">
          <cell r="D31">
            <v>6544.83</v>
          </cell>
          <cell r="E31">
            <v>6905.34</v>
          </cell>
          <cell r="H31">
            <v>6544.83</v>
          </cell>
          <cell r="I31">
            <v>6905.34</v>
          </cell>
          <cell r="J31">
            <v>0</v>
          </cell>
          <cell r="K31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28226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1103599.4700000002</v>
          </cell>
          <cell r="E38">
            <v>1178541.47</v>
          </cell>
        </row>
        <row r="39">
          <cell r="D39">
            <v>2033.13</v>
          </cell>
          <cell r="E39">
            <v>2029.2000000000003</v>
          </cell>
        </row>
        <row r="40">
          <cell r="D40">
            <v>542.80811851676981</v>
          </cell>
          <cell r="E40">
            <v>580.7911837177212</v>
          </cell>
        </row>
        <row r="42">
          <cell r="D42">
            <v>382.67381820149234</v>
          </cell>
          <cell r="E42">
            <v>424.79530849595892</v>
          </cell>
          <cell r="H42">
            <v>382.67381820149234</v>
          </cell>
          <cell r="I42">
            <v>424.79530849595892</v>
          </cell>
          <cell r="J42">
            <v>0</v>
          </cell>
          <cell r="K42">
            <v>0</v>
          </cell>
        </row>
        <row r="43">
          <cell r="D43">
            <v>325573.85000000009</v>
          </cell>
          <cell r="E43">
            <v>316546.73</v>
          </cell>
          <cell r="H43">
            <v>325573.85000000009</v>
          </cell>
          <cell r="I43">
            <v>316546.73</v>
          </cell>
          <cell r="J43">
            <v>0</v>
          </cell>
          <cell r="K43">
            <v>0</v>
          </cell>
        </row>
        <row r="45">
          <cell r="D45">
            <v>8656</v>
          </cell>
          <cell r="E45">
            <v>9132.81</v>
          </cell>
          <cell r="H45">
            <v>8656</v>
          </cell>
          <cell r="I45">
            <v>9132.81</v>
          </cell>
          <cell r="J45">
            <v>0</v>
          </cell>
          <cell r="K45">
            <v>0</v>
          </cell>
        </row>
      </sheetData>
      <sheetData sheetId="28" refreshError="1">
        <row r="4">
          <cell r="H4" t="str">
            <v>СЦТ1</v>
          </cell>
        </row>
        <row r="10">
          <cell r="D10">
            <v>0</v>
          </cell>
          <cell r="F10">
            <v>0</v>
          </cell>
          <cell r="I10">
            <v>0</v>
          </cell>
          <cell r="K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3">
          <cell r="D33">
            <v>0</v>
          </cell>
          <cell r="F33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0</v>
          </cell>
          <cell r="K42">
            <v>0</v>
          </cell>
        </row>
        <row r="43">
          <cell r="C43">
            <v>1945.4</v>
          </cell>
          <cell r="D43">
            <v>0</v>
          </cell>
          <cell r="E43">
            <v>1948.4300000000003</v>
          </cell>
          <cell r="F43">
            <v>0</v>
          </cell>
        </row>
        <row r="44">
          <cell r="C44">
            <v>0</v>
          </cell>
          <cell r="E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H49">
            <v>0</v>
          </cell>
          <cell r="J49">
            <v>0</v>
          </cell>
          <cell r="L49">
            <v>0</v>
          </cell>
          <cell r="N49">
            <v>0</v>
          </cell>
        </row>
        <row r="50">
          <cell r="H50">
            <v>0</v>
          </cell>
          <cell r="J50">
            <v>0</v>
          </cell>
          <cell r="L50">
            <v>0</v>
          </cell>
          <cell r="N50">
            <v>0</v>
          </cell>
        </row>
      </sheetData>
      <sheetData sheetId="29">
        <row r="7">
          <cell r="C7">
            <v>0</v>
          </cell>
        </row>
      </sheetData>
      <sheetData sheetId="30" refreshError="1">
        <row r="12">
          <cell r="B1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</sheetData>
      <sheetData sheetId="31">
        <row r="6">
          <cell r="C6">
            <v>0</v>
          </cell>
        </row>
      </sheetData>
      <sheetData sheetId="32">
        <row r="4">
          <cell r="F4" t="str">
            <v>ТЭЦ-1</v>
          </cell>
        </row>
      </sheetData>
      <sheetData sheetId="33">
        <row r="4">
          <cell r="F4" t="str">
            <v>ТЭЦ-1</v>
          </cell>
        </row>
      </sheetData>
      <sheetData sheetId="34" refreshError="1">
        <row r="4">
          <cell r="F4" t="str">
            <v>СЦТ1</v>
          </cell>
        </row>
        <row r="9">
          <cell r="C9">
            <v>0</v>
          </cell>
          <cell r="D9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5">
        <row r="10">
          <cell r="C10">
            <v>0</v>
          </cell>
        </row>
      </sheetData>
      <sheetData sheetId="36" refreshError="1">
        <row r="4">
          <cell r="F4" t="str">
            <v>СЦТ1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5">
          <cell r="C35">
            <v>0</v>
          </cell>
          <cell r="D35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</sheetData>
      <sheetData sheetId="37">
        <row r="5">
          <cell r="H5" t="str">
            <v>СЦТ1</v>
          </cell>
        </row>
      </sheetData>
      <sheetData sheetId="38">
        <row r="6">
          <cell r="D6">
            <v>68.039999999999992</v>
          </cell>
        </row>
      </sheetData>
      <sheetData sheetId="39">
        <row r="6">
          <cell r="D6">
            <v>0</v>
          </cell>
        </row>
      </sheetData>
      <sheetData sheetId="40">
        <row r="4">
          <cell r="G4" t="str">
            <v>СЦТ1</v>
          </cell>
        </row>
      </sheetData>
      <sheetData sheetId="41">
        <row r="6">
          <cell r="D6">
            <v>0</v>
          </cell>
        </row>
      </sheetData>
      <sheetData sheetId="42">
        <row r="4">
          <cell r="F4" t="str">
            <v>СЦТ1</v>
          </cell>
        </row>
      </sheetData>
      <sheetData sheetId="43">
        <row r="6">
          <cell r="D6">
            <v>68.039999999999992</v>
          </cell>
        </row>
      </sheetData>
      <sheetData sheetId="44">
        <row r="4">
          <cell r="K4" t="str">
            <v>БП №1</v>
          </cell>
        </row>
      </sheetData>
      <sheetData sheetId="45">
        <row r="10">
          <cell r="C10" t="str">
            <v>Всего</v>
          </cell>
        </row>
      </sheetData>
      <sheetData sheetId="46">
        <row r="4">
          <cell r="G4" t="str">
            <v>СЦТ1</v>
          </cell>
        </row>
      </sheetData>
      <sheetData sheetId="47">
        <row r="4">
          <cell r="H4" t="str">
            <v>СЦТ1</v>
          </cell>
        </row>
      </sheetData>
      <sheetData sheetId="48" refreshError="1">
        <row r="14">
          <cell r="A14" t="str">
            <v>1.</v>
          </cell>
        </row>
        <row r="17">
          <cell r="E17">
            <v>483.15007593162807</v>
          </cell>
          <cell r="F17">
            <v>627.12</v>
          </cell>
          <cell r="G17">
            <v>475.88343273128226</v>
          </cell>
          <cell r="H17">
            <v>0</v>
          </cell>
          <cell r="I17">
            <v>0</v>
          </cell>
          <cell r="J17">
            <v>835.48</v>
          </cell>
          <cell r="K17">
            <v>0</v>
          </cell>
          <cell r="L17">
            <v>0</v>
          </cell>
          <cell r="M17">
            <v>434.98484191267653</v>
          </cell>
          <cell r="N17">
            <v>5.2718984304567922</v>
          </cell>
          <cell r="O17">
            <v>0</v>
          </cell>
          <cell r="P17">
            <v>5.2717715957816669</v>
          </cell>
          <cell r="Q17">
            <v>638.41205461538459</v>
          </cell>
          <cell r="R17">
            <v>0</v>
          </cell>
          <cell r="S17">
            <v>5.2700397023153265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>
            <v>1201304.3487964</v>
          </cell>
          <cell r="F27">
            <v>314337.62880000001</v>
          </cell>
          <cell r="G27">
            <v>22365.799599999998</v>
          </cell>
          <cell r="H27">
            <v>0</v>
          </cell>
          <cell r="I27">
            <v>0</v>
          </cell>
          <cell r="J27">
            <v>22365.799599999998</v>
          </cell>
          <cell r="K27">
            <v>0</v>
          </cell>
          <cell r="L27">
            <v>0</v>
          </cell>
          <cell r="M27">
            <v>270086.43819199997</v>
          </cell>
          <cell r="N27">
            <v>594514.4822044</v>
          </cell>
          <cell r="O27">
            <v>0</v>
          </cell>
          <cell r="P27">
            <v>1819.6046839999999</v>
          </cell>
          <cell r="Q27">
            <v>592408.08195979998</v>
          </cell>
          <cell r="R27">
            <v>0</v>
          </cell>
          <cell r="S27">
            <v>286.79556060000004</v>
          </cell>
        </row>
        <row r="45">
          <cell r="E45">
            <v>461.17</v>
          </cell>
          <cell r="F45">
            <v>424.78</v>
          </cell>
          <cell r="G45">
            <v>461.45270351211542</v>
          </cell>
          <cell r="H45">
            <v>0</v>
          </cell>
          <cell r="I45">
            <v>0</v>
          </cell>
          <cell r="J45">
            <v>633.14</v>
          </cell>
          <cell r="K45">
            <v>0</v>
          </cell>
          <cell r="L45">
            <v>0</v>
          </cell>
          <cell r="M45">
            <v>424.78</v>
          </cell>
          <cell r="N45">
            <v>442.56653880920817</v>
          </cell>
          <cell r="O45">
            <v>0</v>
          </cell>
          <cell r="P45">
            <v>0</v>
          </cell>
          <cell r="Q45">
            <v>633.14</v>
          </cell>
          <cell r="R45">
            <v>0</v>
          </cell>
          <cell r="S45">
            <v>0</v>
          </cell>
        </row>
        <row r="53">
          <cell r="A53" t="str">
            <v>6.</v>
          </cell>
          <cell r="B53" t="str">
            <v>Товарная продукция всего п.5*п.1</v>
          </cell>
          <cell r="C53" t="str">
            <v>СЦТ1</v>
          </cell>
          <cell r="D53" t="str">
            <v>тыс.руб.</v>
          </cell>
          <cell r="E53">
            <v>1201304.3487964</v>
          </cell>
          <cell r="F53">
            <v>314337.62880000001</v>
          </cell>
          <cell r="G53">
            <v>22365.799599999998</v>
          </cell>
          <cell r="H53">
            <v>0</v>
          </cell>
          <cell r="I53">
            <v>0</v>
          </cell>
          <cell r="J53">
            <v>22365.799599999998</v>
          </cell>
          <cell r="K53">
            <v>0</v>
          </cell>
          <cell r="L53">
            <v>0</v>
          </cell>
          <cell r="M53">
            <v>270086.43819199997</v>
          </cell>
          <cell r="N53">
            <v>594514.4822044</v>
          </cell>
          <cell r="O53">
            <v>0</v>
          </cell>
          <cell r="P53">
            <v>1819.6046839999999</v>
          </cell>
          <cell r="Q53">
            <v>592408.08195979998</v>
          </cell>
          <cell r="R53">
            <v>0</v>
          </cell>
          <cell r="S53">
            <v>286.79556060000004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9">
          <cell r="A79" t="str">
            <v>6.</v>
          </cell>
          <cell r="B79" t="str">
            <v>Товарная продукция всего п.5*п.1</v>
          </cell>
          <cell r="C79">
            <v>0</v>
          </cell>
          <cell r="D79" t="str">
            <v>тыс.руб.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</sheetData>
      <sheetData sheetId="49">
        <row r="12">
          <cell r="B12" t="str">
            <v>БП №1</v>
          </cell>
        </row>
      </sheetData>
      <sheetData sheetId="50">
        <row r="7">
          <cell r="G7">
            <v>0</v>
          </cell>
        </row>
      </sheetData>
      <sheetData sheetId="51">
        <row r="7">
          <cell r="H7">
            <v>0</v>
          </cell>
        </row>
      </sheetData>
      <sheetData sheetId="52"/>
      <sheetData sheetId="5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</sheetNames>
    <sheetDataSet>
      <sheetData sheetId="0"/>
      <sheetData sheetId="1"/>
      <sheetData sheetId="2"/>
      <sheetData sheetId="3"/>
      <sheetData sheetId="4"/>
      <sheetData sheetId="5" refreshError="1">
        <row r="13">
          <cell r="G13">
            <v>0</v>
          </cell>
          <cell r="H13">
            <v>0</v>
          </cell>
          <cell r="I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</row>
        <row r="18">
          <cell r="G18">
            <v>0</v>
          </cell>
          <cell r="H18">
            <v>0</v>
          </cell>
          <cell r="I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</row>
        <row r="25">
          <cell r="G25">
            <v>0</v>
          </cell>
          <cell r="H25">
            <v>0</v>
          </cell>
          <cell r="I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</row>
        <row r="28">
          <cell r="G28">
            <v>0</v>
          </cell>
          <cell r="H28">
            <v>0</v>
          </cell>
          <cell r="I28">
            <v>0</v>
          </cell>
        </row>
        <row r="30">
          <cell r="G30">
            <v>0</v>
          </cell>
          <cell r="H30">
            <v>0</v>
          </cell>
          <cell r="I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</row>
        <row r="35">
          <cell r="G35">
            <v>0</v>
          </cell>
          <cell r="H35">
            <v>0</v>
          </cell>
          <cell r="I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</row>
        <row r="42">
          <cell r="G42">
            <v>0</v>
          </cell>
          <cell r="H42">
            <v>0</v>
          </cell>
          <cell r="I42">
            <v>0</v>
          </cell>
        </row>
        <row r="46">
          <cell r="G46">
            <v>0</v>
          </cell>
          <cell r="H46">
            <v>0</v>
          </cell>
          <cell r="I46">
            <v>0</v>
          </cell>
        </row>
        <row r="50">
          <cell r="G50">
            <v>0</v>
          </cell>
          <cell r="H50">
            <v>0</v>
          </cell>
          <cell r="I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</row>
        <row r="55">
          <cell r="G55">
            <v>0</v>
          </cell>
          <cell r="H55">
            <v>0</v>
          </cell>
          <cell r="I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</row>
        <row r="65">
          <cell r="G65">
            <v>0</v>
          </cell>
          <cell r="H65">
            <v>0</v>
          </cell>
          <cell r="I65">
            <v>0</v>
          </cell>
        </row>
        <row r="67">
          <cell r="G67">
            <v>0</v>
          </cell>
          <cell r="H67">
            <v>0</v>
          </cell>
          <cell r="I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</row>
        <row r="72">
          <cell r="G72">
            <v>0</v>
          </cell>
          <cell r="H72">
            <v>0</v>
          </cell>
          <cell r="I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</row>
        <row r="79">
          <cell r="G79">
            <v>0</v>
          </cell>
          <cell r="H79">
            <v>0</v>
          </cell>
          <cell r="I79">
            <v>0</v>
          </cell>
        </row>
        <row r="83">
          <cell r="G83">
            <v>0</v>
          </cell>
          <cell r="H83">
            <v>0</v>
          </cell>
          <cell r="I83">
            <v>0</v>
          </cell>
        </row>
      </sheetData>
      <sheetData sheetId="6" refreshError="1">
        <row r="13">
          <cell r="G13">
            <v>0</v>
          </cell>
          <cell r="H13">
            <v>0</v>
          </cell>
          <cell r="I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</row>
        <row r="18">
          <cell r="G18">
            <v>0</v>
          </cell>
          <cell r="H18">
            <v>0</v>
          </cell>
          <cell r="I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</row>
        <row r="25">
          <cell r="G25">
            <v>0</v>
          </cell>
          <cell r="H25">
            <v>0</v>
          </cell>
          <cell r="I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</row>
        <row r="28">
          <cell r="G28">
            <v>0</v>
          </cell>
          <cell r="H28">
            <v>0</v>
          </cell>
          <cell r="I28">
            <v>0</v>
          </cell>
        </row>
        <row r="30">
          <cell r="G30">
            <v>0</v>
          </cell>
          <cell r="H30">
            <v>0</v>
          </cell>
          <cell r="I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</row>
        <row r="35">
          <cell r="G35">
            <v>0</v>
          </cell>
          <cell r="H35">
            <v>0</v>
          </cell>
          <cell r="I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</row>
        <row r="42">
          <cell r="G42">
            <v>0</v>
          </cell>
          <cell r="H42">
            <v>0</v>
          </cell>
          <cell r="I42">
            <v>0</v>
          </cell>
        </row>
        <row r="46">
          <cell r="G46">
            <v>0</v>
          </cell>
          <cell r="H46">
            <v>0</v>
          </cell>
          <cell r="I46">
            <v>0</v>
          </cell>
        </row>
        <row r="50">
          <cell r="G50">
            <v>0</v>
          </cell>
          <cell r="H50">
            <v>0</v>
          </cell>
          <cell r="I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</row>
        <row r="55">
          <cell r="G55">
            <v>0</v>
          </cell>
          <cell r="H55">
            <v>0</v>
          </cell>
          <cell r="I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</row>
        <row r="65">
          <cell r="G65">
            <v>0</v>
          </cell>
          <cell r="H65">
            <v>0</v>
          </cell>
          <cell r="I65">
            <v>0</v>
          </cell>
        </row>
        <row r="67">
          <cell r="G67">
            <v>0</v>
          </cell>
          <cell r="H67">
            <v>0</v>
          </cell>
          <cell r="I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</row>
        <row r="72">
          <cell r="G72">
            <v>0</v>
          </cell>
          <cell r="H72">
            <v>0</v>
          </cell>
          <cell r="I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</row>
        <row r="79">
          <cell r="G79">
            <v>0</v>
          </cell>
          <cell r="H79">
            <v>0</v>
          </cell>
          <cell r="I79">
            <v>0</v>
          </cell>
        </row>
        <row r="83">
          <cell r="G83">
            <v>0</v>
          </cell>
          <cell r="H83">
            <v>0</v>
          </cell>
          <cell r="I83">
            <v>0</v>
          </cell>
        </row>
      </sheetData>
      <sheetData sheetId="7"/>
      <sheetData sheetId="8" refreshError="1">
        <row r="49">
          <cell r="C49">
            <v>0</v>
          </cell>
          <cell r="D49">
            <v>0</v>
          </cell>
          <cell r="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</row>
        <row r="61">
          <cell r="C61">
            <v>0</v>
          </cell>
          <cell r="D61">
            <v>0</v>
          </cell>
          <cell r="E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</row>
        <row r="66">
          <cell r="C66">
            <v>0</v>
          </cell>
          <cell r="D66">
            <v>0</v>
          </cell>
          <cell r="E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</row>
        <row r="71">
          <cell r="C71">
            <v>0</v>
          </cell>
          <cell r="D71">
            <v>0</v>
          </cell>
          <cell r="E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</row>
        <row r="78">
          <cell r="C78">
            <v>0</v>
          </cell>
          <cell r="D78">
            <v>0</v>
          </cell>
          <cell r="E78">
            <v>0</v>
          </cell>
        </row>
        <row r="82">
          <cell r="C82">
            <v>0</v>
          </cell>
          <cell r="D82">
            <v>0</v>
          </cell>
          <cell r="E82">
            <v>0</v>
          </cell>
        </row>
      </sheetData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писки"/>
      <sheetName val=""/>
      <sheetName val="Сводка - 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13">
          <cell r="G13">
            <v>2101537.73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ГУ ОАО "ТГК-2" по Архангельской области</v>
          </cell>
        </row>
        <row r="10">
          <cell r="A10" t="str">
            <v>Архангельская ТЭЦ</v>
          </cell>
        </row>
        <row r="11">
          <cell r="A11" t="str">
            <v>Северодвинская ТЭЦ-1</v>
          </cell>
        </row>
        <row r="12">
          <cell r="A12" t="str">
            <v>Северодвинская ТЭЦ-2</v>
          </cell>
        </row>
      </sheetData>
      <sheetData sheetId="4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930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581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349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H29">
            <v>349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930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4119788</v>
          </cell>
          <cell r="F49">
            <v>0</v>
          </cell>
          <cell r="G49">
            <v>0</v>
          </cell>
          <cell r="H49">
            <v>581</v>
          </cell>
          <cell r="I49">
            <v>0</v>
          </cell>
          <cell r="J49">
            <v>0</v>
          </cell>
          <cell r="K49">
            <v>0</v>
          </cell>
          <cell r="L49">
            <v>1.410266741880893E-2</v>
          </cell>
        </row>
        <row r="50">
          <cell r="D50">
            <v>0</v>
          </cell>
          <cell r="E50">
            <v>-4119788</v>
          </cell>
          <cell r="F50">
            <v>0</v>
          </cell>
          <cell r="G50">
            <v>0</v>
          </cell>
          <cell r="H50">
            <v>349</v>
          </cell>
          <cell r="I50">
            <v>0</v>
          </cell>
          <cell r="J50">
            <v>0</v>
          </cell>
          <cell r="K50">
            <v>0</v>
          </cell>
          <cell r="L50">
            <v>-8.4713096887509744E-3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930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4119788</v>
          </cell>
          <cell r="F53">
            <v>0</v>
          </cell>
          <cell r="G53">
            <v>0</v>
          </cell>
          <cell r="H53">
            <v>581</v>
          </cell>
          <cell r="I53">
            <v>0</v>
          </cell>
          <cell r="J53">
            <v>0</v>
          </cell>
          <cell r="K53">
            <v>0</v>
          </cell>
          <cell r="L53">
            <v>1.410266741880893E-2</v>
          </cell>
        </row>
        <row r="54">
          <cell r="D54">
            <v>0</v>
          </cell>
          <cell r="E54">
            <v>-4119788</v>
          </cell>
          <cell r="F54">
            <v>0</v>
          </cell>
          <cell r="G54">
            <v>0</v>
          </cell>
          <cell r="H54">
            <v>349</v>
          </cell>
          <cell r="I54">
            <v>0</v>
          </cell>
          <cell r="J54">
            <v>0</v>
          </cell>
          <cell r="K54">
            <v>0</v>
          </cell>
          <cell r="L54">
            <v>-8.4713096887509744E-3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7">
          <cell r="D57">
            <v>0</v>
          </cell>
          <cell r="E57">
            <v>13578</v>
          </cell>
          <cell r="F57">
            <v>0</v>
          </cell>
          <cell r="G57">
            <v>20726</v>
          </cell>
          <cell r="H57">
            <v>48747</v>
          </cell>
          <cell r="I57">
            <v>0</v>
          </cell>
          <cell r="J57">
            <v>235.19733667856798</v>
          </cell>
          <cell r="K57">
            <v>0</v>
          </cell>
          <cell r="L57">
            <v>359.0145824127265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E62">
            <v>13578</v>
          </cell>
          <cell r="G62">
            <v>20726</v>
          </cell>
          <cell r="H62">
            <v>48747</v>
          </cell>
          <cell r="I62">
            <v>0</v>
          </cell>
          <cell r="J62">
            <v>235.19733667856798</v>
          </cell>
          <cell r="K62">
            <v>0</v>
          </cell>
          <cell r="L62">
            <v>359.0145824127265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7">
          <cell r="D67">
            <v>0</v>
          </cell>
          <cell r="E67">
            <v>17865.78947368421</v>
          </cell>
          <cell r="F67">
            <v>0</v>
          </cell>
          <cell r="G67">
            <v>20726</v>
          </cell>
          <cell r="H67">
            <v>64140.789473684206</v>
          </cell>
          <cell r="I67">
            <v>0</v>
          </cell>
          <cell r="J67">
            <v>309.47017984022102</v>
          </cell>
          <cell r="K67">
            <v>0</v>
          </cell>
          <cell r="L67">
            <v>359.01458241272644</v>
          </cell>
        </row>
        <row r="68">
          <cell r="D68">
            <v>0</v>
          </cell>
          <cell r="E68">
            <v>4287.78947368421</v>
          </cell>
          <cell r="F68">
            <v>0</v>
          </cell>
          <cell r="G68">
            <v>0</v>
          </cell>
          <cell r="H68">
            <v>15393.789473684208</v>
          </cell>
          <cell r="I68">
            <v>0</v>
          </cell>
          <cell r="J68">
            <v>0</v>
          </cell>
          <cell r="K68">
            <v>0</v>
          </cell>
          <cell r="L68">
            <v>359.0145824127265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17865.78947368421</v>
          </cell>
          <cell r="F72">
            <v>0</v>
          </cell>
          <cell r="G72">
            <v>20726</v>
          </cell>
          <cell r="H72">
            <v>64140.789473684206</v>
          </cell>
          <cell r="I72">
            <v>0</v>
          </cell>
          <cell r="J72">
            <v>309.47017984022102</v>
          </cell>
          <cell r="K72">
            <v>0</v>
          </cell>
          <cell r="L72">
            <v>359.01458241272644</v>
          </cell>
        </row>
        <row r="73">
          <cell r="D73">
            <v>0</v>
          </cell>
          <cell r="E73">
            <v>-10924.07</v>
          </cell>
          <cell r="F73">
            <v>0</v>
          </cell>
          <cell r="G73">
            <v>-265421.03999999998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28789.85947368421</v>
          </cell>
          <cell r="F74">
            <v>0</v>
          </cell>
          <cell r="G74">
            <v>286147.03999999998</v>
          </cell>
          <cell r="H74">
            <v>64140.789473684206</v>
          </cell>
          <cell r="I74">
            <v>0</v>
          </cell>
          <cell r="J74">
            <v>22.415325167677501</v>
          </cell>
          <cell r="K74">
            <v>0</v>
          </cell>
          <cell r="L74">
            <v>222.78951910936914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7">
          <cell r="D77">
            <v>0</v>
          </cell>
          <cell r="E77">
            <v>17865.78947368421</v>
          </cell>
          <cell r="F77">
            <v>0</v>
          </cell>
          <cell r="G77">
            <v>20726</v>
          </cell>
          <cell r="H77">
            <v>65070.789473684206</v>
          </cell>
          <cell r="I77">
            <v>0</v>
          </cell>
          <cell r="J77">
            <v>313.95729747025092</v>
          </cell>
          <cell r="K77">
            <v>0</v>
          </cell>
          <cell r="L77">
            <v>364.22006186478126</v>
          </cell>
        </row>
        <row r="78">
          <cell r="D78">
            <v>0</v>
          </cell>
          <cell r="E78">
            <v>4108863.93</v>
          </cell>
          <cell r="F78">
            <v>0</v>
          </cell>
          <cell r="G78">
            <v>-265421.03999999998</v>
          </cell>
          <cell r="H78">
            <v>581</v>
          </cell>
          <cell r="I78">
            <v>0</v>
          </cell>
          <cell r="J78">
            <v>-0.21889749207523262</v>
          </cell>
          <cell r="K78">
            <v>0</v>
          </cell>
          <cell r="L78">
            <v>1.4140161609099575E-2</v>
          </cell>
        </row>
        <row r="79">
          <cell r="D79">
            <v>0</v>
          </cell>
          <cell r="E79">
            <v>-4090998.1405263157</v>
          </cell>
          <cell r="F79">
            <v>0</v>
          </cell>
          <cell r="G79">
            <v>286147.03999999998</v>
          </cell>
          <cell r="H79">
            <v>64489.789473684206</v>
          </cell>
          <cell r="I79">
            <v>0</v>
          </cell>
          <cell r="J79">
            <v>22.537290434206209</v>
          </cell>
          <cell r="K79">
            <v>0</v>
          </cell>
          <cell r="L79">
            <v>-1.5763827618212374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5662240.1870437115</v>
          </cell>
          <cell r="E82">
            <v>851304.93</v>
          </cell>
          <cell r="F82">
            <v>0</v>
          </cell>
          <cell r="G82">
            <v>910014.05</v>
          </cell>
          <cell r="H82">
            <v>930444.495</v>
          </cell>
          <cell r="I82">
            <v>0</v>
          </cell>
          <cell r="J82">
            <v>102.24506918327249</v>
          </cell>
          <cell r="K82">
            <v>16.432444832153799</v>
          </cell>
          <cell r="L82">
            <v>109.29626532293193</v>
          </cell>
        </row>
        <row r="83">
          <cell r="D83">
            <v>0</v>
          </cell>
          <cell r="E83">
            <v>851304.93</v>
          </cell>
          <cell r="F83">
            <v>0</v>
          </cell>
          <cell r="G83">
            <v>910014.05</v>
          </cell>
          <cell r="H83">
            <v>930444.495</v>
          </cell>
          <cell r="I83">
            <v>0</v>
          </cell>
          <cell r="J83">
            <v>102.24506918327249</v>
          </cell>
          <cell r="K83">
            <v>0</v>
          </cell>
          <cell r="L83">
            <v>109.29626532293193</v>
          </cell>
        </row>
        <row r="84">
          <cell r="D84">
            <v>5662240.1870437115</v>
          </cell>
          <cell r="E84">
            <v>0</v>
          </cell>
          <cell r="F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D86">
            <v>5662240.1870437115</v>
          </cell>
          <cell r="E86">
            <v>17865.789473684505</v>
          </cell>
          <cell r="F86">
            <v>0</v>
          </cell>
          <cell r="G86">
            <v>20726</v>
          </cell>
          <cell r="H86">
            <v>65070.789473684155</v>
          </cell>
          <cell r="I86">
            <v>0</v>
          </cell>
          <cell r="J86">
            <v>313.95729747025069</v>
          </cell>
          <cell r="K86">
            <v>1.1492057440900965</v>
          </cell>
          <cell r="L86">
            <v>364.220061864775</v>
          </cell>
        </row>
        <row r="87">
          <cell r="D87">
            <v>5662240.1870437115</v>
          </cell>
          <cell r="E87">
            <v>4960168.8600000003</v>
          </cell>
          <cell r="F87">
            <v>0</v>
          </cell>
          <cell r="G87">
            <v>644593.01</v>
          </cell>
          <cell r="H87">
            <v>931025.495</v>
          </cell>
          <cell r="I87">
            <v>0</v>
          </cell>
          <cell r="J87">
            <v>144.43617609194985</v>
          </cell>
          <cell r="K87">
            <v>16.442705788609327</v>
          </cell>
          <cell r="L87">
            <v>18.770036288643606</v>
          </cell>
        </row>
        <row r="88">
          <cell r="D88">
            <v>0</v>
          </cell>
          <cell r="E88">
            <v>-4942303.0705263158</v>
          </cell>
          <cell r="F88">
            <v>0</v>
          </cell>
          <cell r="G88">
            <v>-623867.01</v>
          </cell>
          <cell r="H88">
            <v>-865954.70552631584</v>
          </cell>
          <cell r="I88">
            <v>0</v>
          </cell>
          <cell r="J88">
            <v>138.80437523476613</v>
          </cell>
          <cell r="K88">
            <v>0</v>
          </cell>
          <cell r="L88">
            <v>17.521278909229228</v>
          </cell>
        </row>
        <row r="91">
          <cell r="D91">
            <v>5662240.1870437115</v>
          </cell>
          <cell r="E91">
            <v>5766321.4000000004</v>
          </cell>
          <cell r="F91">
            <v>0</v>
          </cell>
          <cell r="G91">
            <v>6067420</v>
          </cell>
          <cell r="H91">
            <v>931025.495</v>
          </cell>
          <cell r="I91">
            <v>0</v>
          </cell>
          <cell r="J91">
            <v>15.344668656529464</v>
          </cell>
          <cell r="K91">
            <v>16.442705788609327</v>
          </cell>
          <cell r="L91">
            <v>16.145917482157689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>
            <v>5662240.1870437115</v>
          </cell>
          <cell r="E93">
            <v>5766321.4000000004</v>
          </cell>
          <cell r="F93">
            <v>0</v>
          </cell>
          <cell r="G93">
            <v>6067420</v>
          </cell>
          <cell r="H93">
            <v>931025.495</v>
          </cell>
          <cell r="I93">
            <v>0</v>
          </cell>
          <cell r="J93">
            <v>15.344668656529464</v>
          </cell>
          <cell r="K93">
            <v>16.442705788609327</v>
          </cell>
          <cell r="L93">
            <v>16.145917482157689</v>
          </cell>
        </row>
        <row r="94">
          <cell r="D94">
            <v>4096.182475333344</v>
          </cell>
          <cell r="E94">
            <v>5766321.4000000004</v>
          </cell>
          <cell r="F94">
            <v>0</v>
          </cell>
          <cell r="G94">
            <v>6067420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D95">
            <v>5658144.0045683784</v>
          </cell>
          <cell r="E95">
            <v>0</v>
          </cell>
          <cell r="F95">
            <v>0</v>
          </cell>
          <cell r="G95">
            <v>0</v>
          </cell>
          <cell r="H95">
            <v>931025.495</v>
          </cell>
          <cell r="I95">
            <v>0</v>
          </cell>
          <cell r="J95">
            <v>0</v>
          </cell>
          <cell r="K95">
            <v>16.454609395736323</v>
          </cell>
          <cell r="L95">
            <v>0</v>
          </cell>
        </row>
        <row r="96">
          <cell r="D96">
            <v>1751.657542226694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1158.5567796722944</v>
          </cell>
          <cell r="E97" t="e">
            <v>#DIV/0!</v>
          </cell>
          <cell r="F97">
            <v>0</v>
          </cell>
          <cell r="G97" t="e">
            <v>#DIV/0!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152376.46318645161</v>
          </cell>
          <cell r="E99">
            <v>150691.5</v>
          </cell>
          <cell r="F99">
            <v>165046.88361689801</v>
          </cell>
          <cell r="G99">
            <v>162841.68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 t="str">
            <v>12</v>
          </cell>
          <cell r="E100">
            <v>12</v>
          </cell>
          <cell r="F100">
            <v>12</v>
          </cell>
          <cell r="G100">
            <v>12</v>
          </cell>
          <cell r="H100">
            <v>12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56.1348492264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D103">
            <v>50</v>
          </cell>
          <cell r="F103">
            <v>50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-4942303.0705263158</v>
          </cell>
          <cell r="F104">
            <v>0</v>
          </cell>
          <cell r="G104">
            <v>-623867.01</v>
          </cell>
          <cell r="H104">
            <v>-865954.70552631584</v>
          </cell>
          <cell r="I104">
            <v>0</v>
          </cell>
          <cell r="J104">
            <v>138.80437523476613</v>
          </cell>
          <cell r="K104">
            <v>0</v>
          </cell>
          <cell r="L104">
            <v>17.521278909229228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D106">
            <v>0</v>
          </cell>
          <cell r="E106">
            <v>-4942303.0705263158</v>
          </cell>
          <cell r="F106">
            <v>0</v>
          </cell>
          <cell r="G106">
            <v>-623867.01</v>
          </cell>
          <cell r="H106">
            <v>-865954.70552631584</v>
          </cell>
          <cell r="I106">
            <v>0</v>
          </cell>
          <cell r="J106">
            <v>138.80437523476613</v>
          </cell>
          <cell r="K106">
            <v>0</v>
          </cell>
          <cell r="L106">
            <v>17.521278909229228</v>
          </cell>
        </row>
        <row r="107">
          <cell r="D107">
            <v>480.54874189603504</v>
          </cell>
          <cell r="E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6896.85908319185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-0.26516097430256119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D112">
            <v>0</v>
          </cell>
          <cell r="E112">
            <v>-0.6988189555793699</v>
          </cell>
          <cell r="F112">
            <v>0</v>
          </cell>
          <cell r="G112">
            <v>0</v>
          </cell>
          <cell r="H112">
            <v>18378.449705926705</v>
          </cell>
          <cell r="I112">
            <v>0</v>
          </cell>
          <cell r="J112">
            <v>0</v>
          </cell>
          <cell r="K112">
            <v>0</v>
          </cell>
          <cell r="L112">
            <v>-2629930.0497207725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30">
          <cell r="D130">
            <v>24</v>
          </cell>
          <cell r="E130">
            <v>24</v>
          </cell>
          <cell r="F130">
            <v>24</v>
          </cell>
          <cell r="H130">
            <v>24</v>
          </cell>
          <cell r="I130">
            <v>100</v>
          </cell>
          <cell r="J130">
            <v>0</v>
          </cell>
          <cell r="K130">
            <v>100</v>
          </cell>
          <cell r="L130">
            <v>100</v>
          </cell>
        </row>
        <row r="131">
          <cell r="D131">
            <v>26</v>
          </cell>
          <cell r="E131">
            <v>26</v>
          </cell>
          <cell r="F131">
            <v>26</v>
          </cell>
          <cell r="H131">
            <v>26</v>
          </cell>
          <cell r="I131">
            <v>100</v>
          </cell>
          <cell r="J131">
            <v>0</v>
          </cell>
          <cell r="K131">
            <v>100</v>
          </cell>
          <cell r="L131">
            <v>100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9">
          <cell r="B139" t="str">
            <v>Заместитель генерального директора-управляющий директор</v>
          </cell>
          <cell r="F139" t="str">
            <v>А.А.Киселев</v>
          </cell>
        </row>
        <row r="140">
          <cell r="B140" t="str">
            <v>ГУ ОАО "ТГК-2" по Архангельской области</v>
          </cell>
          <cell r="I140" t="str">
            <v>М.П.</v>
          </cell>
        </row>
        <row r="143">
          <cell r="B143" t="str">
            <v>Директор по экономике и финансам</v>
          </cell>
          <cell r="F143" t="str">
            <v>Т.Г.Волочкова</v>
          </cell>
        </row>
        <row r="144">
          <cell r="B144" t="str">
            <v>ГУ ОАО "ТГК-2" по Архангельской области</v>
          </cell>
        </row>
      </sheetData>
      <sheetData sheetId="5" refreshError="1">
        <row r="5">
          <cell r="E5" t="str">
            <v>Архангельская ТЭЦ</v>
          </cell>
          <cell r="F5" t="str">
            <v>Северодвинская ТЭЦ-1</v>
          </cell>
          <cell r="G5" t="str">
            <v>Северодвинская ТЭЦ-2</v>
          </cell>
          <cell r="I5" t="str">
            <v>ГУ ОАО "ТГК-2" по Архангельской области</v>
          </cell>
          <cell r="J5" t="str">
            <v>Архангельская ТЭЦ</v>
          </cell>
          <cell r="K5" t="str">
            <v>Северодвинская ТЭЦ-1</v>
          </cell>
          <cell r="L5" t="str">
            <v>Северодвинская ТЭЦ-2</v>
          </cell>
          <cell r="N5" t="str">
            <v>ГУ ОАО "ТГК-2" по Архангельской области</v>
          </cell>
          <cell r="O5" t="str">
            <v>Архангельская ТЭЦ</v>
          </cell>
          <cell r="P5" t="str">
            <v>Северодвинская ТЭЦ-1</v>
          </cell>
          <cell r="Q5" t="str">
            <v>Северодвинская ТЭЦ-2</v>
          </cell>
          <cell r="S5" t="str">
            <v>ГУ ОАО "ТГК-2" по Архангельской области</v>
          </cell>
          <cell r="T5" t="str">
            <v>Архангельская ТЭЦ</v>
          </cell>
          <cell r="U5" t="str">
            <v>Северодвинская ТЭЦ-1</v>
          </cell>
          <cell r="V5" t="str">
            <v>Северодвинская ТЭЦ-2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I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6">
          <cell r="B16" t="str">
            <v>Заместитель генерального директора-управляющий директор</v>
          </cell>
          <cell r="G16" t="str">
            <v>А.А.Киселев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G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6" refreshError="1"/>
      <sheetData sheetId="7" refreshError="1">
        <row r="5">
          <cell r="F5" t="str">
            <v>Архангельская ТЭЦ</v>
          </cell>
          <cell r="G5" t="str">
            <v>Северодвинская ТЭЦ-1</v>
          </cell>
          <cell r="H5" t="str">
            <v>Северодвинская ТЭЦ-2</v>
          </cell>
        </row>
        <row r="6">
          <cell r="E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E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E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E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E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E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E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E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E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 xml:space="preserve"> - уголь всего, в том числе: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 t="str">
            <v>17. - уголь всего, в том числе: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Интинский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17.Интинский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Кузнецкий</v>
          </cell>
          <cell r="C32" t="str">
            <v>Уголь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 t="str">
            <v>17.Кузнецкий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>Добавить строки</v>
          </cell>
        </row>
        <row r="34">
          <cell r="B34" t="str">
            <v xml:space="preserve"> - мазут</v>
          </cell>
          <cell r="C34" t="str">
            <v>Мазут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 t="str">
            <v>17. - мазут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 xml:space="preserve"> - газ всего, в том числе:</v>
          </cell>
          <cell r="C35" t="str">
            <v>Газ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 t="str">
            <v>17. - газ всего, в том числе: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Газ 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 t="str">
            <v>17.Газ лимитный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Газ сверхлимитный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 t="str">
            <v>17.Газ сверхлимитный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B38" t="str">
            <v>Газ коммерческий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 t="str">
            <v>17.Газ коммерческий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 xml:space="preserve"> - др.виды топлива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 t="str">
            <v>17. - др.виды топлива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B40" t="str">
            <v>Торф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 t="str">
            <v>17.Торф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Сланцы</v>
          </cell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 t="str">
            <v>17.Сланцы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B42" t="str">
            <v>Добавить строки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B46" t="str">
            <v xml:space="preserve"> - уголь всего, в том числе:</v>
          </cell>
          <cell r="C46" t="str">
            <v>Уголь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 t="str">
            <v>18. - уголь всего, в том числе: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Интинский</v>
          </cell>
          <cell r="C47" t="str">
            <v>Уголь</v>
          </cell>
          <cell r="E47">
            <v>0</v>
          </cell>
          <cell r="J47" t="str">
            <v>18.Интинский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B48" t="str">
            <v>Кузнецкий</v>
          </cell>
          <cell r="C48" t="str">
            <v>Уголь</v>
          </cell>
          <cell r="E48">
            <v>0</v>
          </cell>
          <cell r="J48" t="str">
            <v>18.Кузнецкий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B49" t="str">
            <v>Добавить строки</v>
          </cell>
        </row>
        <row r="50">
          <cell r="B50" t="str">
            <v xml:space="preserve"> - мазут</v>
          </cell>
          <cell r="C50" t="str">
            <v>Мазут</v>
          </cell>
          <cell r="E50">
            <v>0</v>
          </cell>
          <cell r="J50" t="str">
            <v>18. - мазут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 xml:space="preserve"> - газ всего, в том числе:</v>
          </cell>
          <cell r="C51" t="str">
            <v>Газ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 t="str">
            <v>18. - газ всего, в том числе: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B52" t="str">
            <v>Газ лимитный</v>
          </cell>
          <cell r="C52" t="str">
            <v>Газ</v>
          </cell>
          <cell r="E52">
            <v>0</v>
          </cell>
          <cell r="J52" t="str">
            <v>18.Газ лимитный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Газ сверхлимитный</v>
          </cell>
          <cell r="C53" t="str">
            <v>Газ</v>
          </cell>
          <cell r="E53">
            <v>0</v>
          </cell>
          <cell r="J53" t="str">
            <v>18.Газ сверхлимитный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B54" t="str">
            <v>Газ коммерческий</v>
          </cell>
          <cell r="C54" t="str">
            <v>Газ</v>
          </cell>
          <cell r="E54">
            <v>0</v>
          </cell>
          <cell r="J54" t="str">
            <v>18.Газ коммерческий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- др.виды топлива</v>
          </cell>
          <cell r="C55" t="str">
            <v>Другие виды топлива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J55" t="str">
            <v>18. - др.виды топлива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B56" t="str">
            <v>Торф</v>
          </cell>
          <cell r="C56" t="str">
            <v>Другие виды топлива</v>
          </cell>
          <cell r="E56">
            <v>0</v>
          </cell>
          <cell r="J56" t="str">
            <v>18.Торф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Сланцы</v>
          </cell>
          <cell r="C57" t="str">
            <v>Другие виды топлива</v>
          </cell>
          <cell r="E57">
            <v>0</v>
          </cell>
          <cell r="J57" t="str">
            <v>18.Сланцы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B58" t="str">
            <v>Добавить строки</v>
          </cell>
        </row>
        <row r="61">
          <cell r="B61" t="str">
            <v xml:space="preserve"> - уголь всего, в том числе:</v>
          </cell>
          <cell r="C61" t="str">
            <v>Уголь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J61" t="str">
            <v>19. - уголь всего, в том числе: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B62" t="str">
            <v>Интинский</v>
          </cell>
          <cell r="C62" t="str">
            <v>Уголь</v>
          </cell>
          <cell r="E62">
            <v>0</v>
          </cell>
          <cell r="J62" t="str">
            <v>19.Интинский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Кузнецкий</v>
          </cell>
          <cell r="C63" t="str">
            <v>Уголь</v>
          </cell>
          <cell r="E63">
            <v>0</v>
          </cell>
          <cell r="J63" t="str">
            <v>19.Кузнецкий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B64" t="str">
            <v>Добавить строки</v>
          </cell>
        </row>
        <row r="65">
          <cell r="B65" t="str">
            <v xml:space="preserve"> - мазут</v>
          </cell>
          <cell r="C65" t="str">
            <v>Мазут</v>
          </cell>
          <cell r="E65">
            <v>0</v>
          </cell>
          <cell r="F65">
            <v>1.360848931</v>
          </cell>
          <cell r="G65">
            <v>1.3509083239999999</v>
          </cell>
          <cell r="H65">
            <v>1.3557849360000001</v>
          </cell>
          <cell r="J65" t="str">
            <v>19. - мазут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B66" t="str">
            <v xml:space="preserve"> - газ всего, в том числе:</v>
          </cell>
          <cell r="C66" t="str">
            <v>Газ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 t="str">
            <v>19. - газ всего, в том числе: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B67" t="str">
            <v>Газ лимитный</v>
          </cell>
          <cell r="C67" t="str">
            <v>Газ</v>
          </cell>
          <cell r="E67">
            <v>0</v>
          </cell>
          <cell r="J67" t="str">
            <v>19.Газ лимитный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B68" t="str">
            <v>Газ сверхлимитный</v>
          </cell>
          <cell r="C68" t="str">
            <v>Газ</v>
          </cell>
          <cell r="E68">
            <v>0</v>
          </cell>
          <cell r="J68" t="str">
            <v>19.Газ сверхлимитный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 t="str">
            <v>Газ коммерческий</v>
          </cell>
          <cell r="C69" t="str">
            <v>Газ</v>
          </cell>
          <cell r="E69">
            <v>0</v>
          </cell>
          <cell r="J69" t="str">
            <v>19.Газ коммерческий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B70" t="str">
            <v xml:space="preserve"> - др.виды топлива</v>
          </cell>
          <cell r="C70" t="str">
            <v>Другие виды топлива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 t="str">
            <v>19. - др.виды топлива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B71" t="str">
            <v>Торф</v>
          </cell>
          <cell r="C71" t="str">
            <v>Другие виды топлива</v>
          </cell>
          <cell r="E71">
            <v>0</v>
          </cell>
          <cell r="J71" t="str">
            <v>19.Торф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B72" t="str">
            <v>Сланцы</v>
          </cell>
          <cell r="C72" t="str">
            <v>Другие виды топлива</v>
          </cell>
          <cell r="E72">
            <v>0</v>
          </cell>
          <cell r="J72" t="str">
            <v>19.Сланцы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B73" t="str">
            <v>Добавить строки</v>
          </cell>
        </row>
        <row r="76">
          <cell r="B76" t="str">
            <v xml:space="preserve"> - уголь всего, в том числе: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 t="str">
            <v>20. - уголь всего, в том числе: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B77" t="str">
            <v>Интинский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 t="str">
            <v>20.Интинский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B78" t="str">
            <v>Кузнецкий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 t="str">
            <v>20.Кузнецкий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B79" t="str">
            <v>Добавить строки</v>
          </cell>
        </row>
        <row r="80">
          <cell r="B80" t="str">
            <v xml:space="preserve"> - мазут</v>
          </cell>
          <cell r="C80" t="str">
            <v>Мазут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 t="str">
            <v>20. - мазут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B81" t="str">
            <v xml:space="preserve"> - газ всего, в том числе:</v>
          </cell>
          <cell r="C81" t="str">
            <v>Газ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 t="str">
            <v>20. - газ всего, в том числе: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B82" t="str">
            <v>Газ 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 t="str">
            <v>20.Газ лимитный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B83" t="str">
            <v>Газ сверхлимитный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 t="str">
            <v>20.Газ сверхлимитный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B84" t="str">
            <v>Газ коммерческий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 t="str">
            <v>20.Газ коммерческий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B85" t="str">
            <v xml:space="preserve"> - др.виды топлива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 t="str">
            <v>20. - др.виды топлива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B86" t="str">
            <v>Торф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 t="str">
            <v>20.Торф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B87" t="str">
            <v>Сланцы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 t="str">
            <v>20.Сланцы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B88" t="str">
            <v>Добавить строки</v>
          </cell>
        </row>
        <row r="91">
          <cell r="B91" t="str">
            <v xml:space="preserve"> - уголь всего, в том числе:</v>
          </cell>
          <cell r="C91" t="str">
            <v>Уголь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 t="str">
            <v>21. - уголь всего, в том числе: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B92" t="str">
            <v>Интинский</v>
          </cell>
          <cell r="C92" t="str">
            <v>Уголь</v>
          </cell>
          <cell r="E92">
            <v>0</v>
          </cell>
          <cell r="J92" t="str">
            <v>21.Интинский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B93" t="str">
            <v>Кузнецкий</v>
          </cell>
          <cell r="C93" t="str">
            <v>Уголь</v>
          </cell>
          <cell r="E93">
            <v>0</v>
          </cell>
          <cell r="J93" t="str">
            <v>21.Кузнецкий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B94" t="str">
            <v>Добавить строки</v>
          </cell>
        </row>
        <row r="95">
          <cell r="B95" t="str">
            <v xml:space="preserve"> - мазут</v>
          </cell>
          <cell r="C95" t="str">
            <v>Мазут</v>
          </cell>
          <cell r="E95">
            <v>0</v>
          </cell>
          <cell r="J95" t="str">
            <v>21. - мазут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B96" t="str">
            <v xml:space="preserve"> - газ всего, в том числе:</v>
          </cell>
          <cell r="C96" t="str">
            <v>Газ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 t="str">
            <v>21. - газ всего, в том числе: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>Газ лимитный</v>
          </cell>
          <cell r="C97" t="str">
            <v>Газ</v>
          </cell>
          <cell r="E97">
            <v>0</v>
          </cell>
          <cell r="J97" t="str">
            <v>21.Газ лимитный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>Газ сверхлимитный</v>
          </cell>
          <cell r="C98" t="str">
            <v>Газ</v>
          </cell>
          <cell r="E98">
            <v>0</v>
          </cell>
          <cell r="J98" t="str">
            <v>21.Газ сверхлимитный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B99" t="str">
            <v>Газ коммерческий</v>
          </cell>
          <cell r="C99" t="str">
            <v>Газ</v>
          </cell>
          <cell r="E99">
            <v>0</v>
          </cell>
          <cell r="J99" t="str">
            <v>21.Газ коммерческий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B100" t="str">
            <v xml:space="preserve"> - др.виды топлива</v>
          </cell>
          <cell r="C100" t="str">
            <v>Другие виды топлива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 t="str">
            <v>21. - др.виды топлива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B101" t="str">
            <v>Торф</v>
          </cell>
          <cell r="C101" t="str">
            <v>Другие виды топлива</v>
          </cell>
          <cell r="E101">
            <v>0</v>
          </cell>
          <cell r="J101" t="str">
            <v>21.Торф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B102" t="str">
            <v>Сланцы</v>
          </cell>
          <cell r="C102" t="str">
            <v>Другие виды топлива</v>
          </cell>
          <cell r="E102">
            <v>0</v>
          </cell>
          <cell r="J102" t="str">
            <v>21.Сланцы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B103" t="str">
            <v>Добавить строки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B106" t="str">
            <v xml:space="preserve"> - уголь всего, в том числе: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 t="str">
            <v>22. - уголь всего, в том числе: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B107" t="str">
            <v>Интинский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J107" t="str">
            <v>22.Интинский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 t="str">
            <v>Кузнецкий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J108" t="str">
            <v>22.Кузнецкий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B109" t="str">
            <v>Добавить строки</v>
          </cell>
        </row>
        <row r="110">
          <cell r="B110" t="str">
            <v xml:space="preserve"> - мазут</v>
          </cell>
          <cell r="C110" t="str">
            <v>Мазут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J110" t="str">
            <v>22. - мазут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B111" t="str">
            <v xml:space="preserve"> - газ всего, в том числе:</v>
          </cell>
          <cell r="C111" t="str">
            <v>Газ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 t="str">
            <v>22. - газ всего, в том числе: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B112" t="str">
            <v>Газ 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 t="str">
            <v>22.Газ лимитный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B113" t="str">
            <v>Газ сверхлимитный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 t="str">
            <v>22.Газ сверхлимитный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B114" t="str">
            <v>Газ коммерческий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J114" t="str">
            <v>22.Газ коммерческий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B115" t="str">
            <v xml:space="preserve"> - др.виды топлива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 t="str">
            <v>22. - др.виды топлива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B116" t="str">
            <v>Торф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 t="str">
            <v>22.Торф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B117" t="str">
            <v>Сланцы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 t="str">
            <v>22.Сланцы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B118" t="str">
            <v>Добавить строки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2">
          <cell r="B122" t="str">
            <v xml:space="preserve"> - уголь всего, в том числе:</v>
          </cell>
          <cell r="C122" t="str">
            <v>Уголь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 t="str">
            <v>23. - уголь всего, в том числе: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B123" t="str">
            <v>Интинский</v>
          </cell>
          <cell r="C123" t="str">
            <v>Уголь</v>
          </cell>
          <cell r="E123">
            <v>0</v>
          </cell>
          <cell r="J123" t="str">
            <v>23.Интинский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B124" t="str">
            <v>Кузнецкий</v>
          </cell>
          <cell r="C124" t="str">
            <v>Уголь</v>
          </cell>
          <cell r="E124">
            <v>0</v>
          </cell>
          <cell r="J124" t="str">
            <v>23.Кузнецкий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B125" t="str">
            <v>Добавить строки</v>
          </cell>
        </row>
        <row r="126">
          <cell r="B126" t="str">
            <v xml:space="preserve"> - мазут</v>
          </cell>
          <cell r="C126" t="str">
            <v>Мазут</v>
          </cell>
          <cell r="E126">
            <v>0</v>
          </cell>
          <cell r="J126" t="str">
            <v>23. - мазут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B127" t="str">
            <v xml:space="preserve"> - газ всего, в том числе:</v>
          </cell>
          <cell r="C127" t="str">
            <v>Газ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J127" t="str">
            <v>23. - газ всего, в том числе: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B128" t="str">
            <v>Газ лимитный</v>
          </cell>
          <cell r="C128" t="str">
            <v>Газ</v>
          </cell>
          <cell r="E128">
            <v>0</v>
          </cell>
          <cell r="J128" t="str">
            <v>23.Газ лимитный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B129" t="str">
            <v>Газ сверхлимитный</v>
          </cell>
          <cell r="C129" t="str">
            <v>Газ</v>
          </cell>
          <cell r="E129">
            <v>0</v>
          </cell>
          <cell r="J129" t="str">
            <v>23.Газ сверхлимитный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Газ коммерческий</v>
          </cell>
          <cell r="C130" t="str">
            <v>Газ</v>
          </cell>
          <cell r="E130">
            <v>0</v>
          </cell>
          <cell r="J130" t="str">
            <v>23.Газ коммерческий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B131" t="str">
            <v xml:space="preserve"> - др.виды топлива</v>
          </cell>
          <cell r="C131" t="str">
            <v>Другие виды топлива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 t="str">
            <v>23. - др.виды топлива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Торф</v>
          </cell>
          <cell r="C132" t="str">
            <v>Другие виды топлива</v>
          </cell>
          <cell r="E132">
            <v>0</v>
          </cell>
          <cell r="J132" t="str">
            <v>23.Торф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B133" t="str">
            <v>Сланцы</v>
          </cell>
          <cell r="C133" t="str">
            <v>Другие виды топлива</v>
          </cell>
          <cell r="E133">
            <v>0</v>
          </cell>
          <cell r="J133" t="str">
            <v>23.Сланцы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B134" t="str">
            <v>Добавить строки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 t="str">
            <v xml:space="preserve"> - уголь всего, в том числе: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J137" t="str">
            <v>24. - уголь всего, в том числе: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B138" t="str">
            <v>Интинский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 t="str">
            <v>24.Интинский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B139" t="str">
            <v>Кузнецкий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 t="str">
            <v>24.Кузнецкий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B140" t="str">
            <v>Добавить строки</v>
          </cell>
        </row>
        <row r="141">
          <cell r="B141" t="str">
            <v xml:space="preserve"> - мазут</v>
          </cell>
          <cell r="C141" t="str">
            <v>Мазут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 t="str">
            <v>24. - мазут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B142" t="str">
            <v xml:space="preserve"> - газ всего, в том числе: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 t="str">
            <v>24. - газ всего, в том числе: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B143" t="str">
            <v>Газ 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 t="str">
            <v>24.Газ лимитный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B144" t="str">
            <v>Газ сверхлимитный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J144" t="str">
            <v>24.Газ сверхлимитный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B145" t="str">
            <v>Газ коммерческий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 t="str">
            <v>24.Газ коммерческий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B146" t="str">
            <v xml:space="preserve"> - др.виды топлива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 t="str">
            <v>24. - др.виды топлива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B147" t="str">
            <v>Торф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 t="str">
            <v>24.Торф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B148" t="str">
            <v>Сланцы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J148" t="str">
            <v>24.Сланцы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B149" t="str">
            <v>Добавить строки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B153" t="str">
            <v xml:space="preserve"> - уголь всего, в том числе: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 t="str">
            <v>25. - уголь всего, в том числе: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B154" t="str">
            <v>Интинский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 t="str">
            <v>25.Интинский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B155" t="str">
            <v>Кузнецкий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 t="str">
            <v>25.Кузнецкий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 t="str">
            <v>25.Уголь разреза-2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J158" t="str">
            <v>25. - мазут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 t="str">
            <v>25. - газ всего, в том числе: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 t="str">
            <v>25.Газ лимитный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 t="str">
            <v>25.Газ сверхлимитный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J162" t="str">
            <v>25.Газ коммерческий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J163" t="str">
            <v>25. - др.виды топлива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J164" t="str">
            <v>25.Торф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 t="str">
            <v>25.Сланцы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B166" t="str">
            <v>Добавить строки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B170" t="str">
            <v xml:space="preserve"> - уголь всего, в том числе: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J170" t="str">
            <v>26. - уголь всего, в том числе: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B171" t="str">
            <v>Интинский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J171" t="str">
            <v>26.Интинский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B172" t="str">
            <v>Кузнецкий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J172" t="str">
            <v>26.Кузнецкий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B173" t="str">
            <v>Добавить строки</v>
          </cell>
        </row>
        <row r="174">
          <cell r="B174" t="str">
            <v xml:space="preserve"> - мазут</v>
          </cell>
          <cell r="C174" t="str">
            <v>Мазут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J174" t="str">
            <v>26. - мазут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B175" t="str">
            <v xml:space="preserve"> - газ всего, в том числе: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 t="str">
            <v>26. - газ всего, в том числе: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>Газ лимитный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J176" t="str">
            <v>26.Газ лимитный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B177" t="str">
            <v>Газ сверхлимитный</v>
          </cell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J177" t="str">
            <v>26.Газ сверхлимитный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B178" t="str">
            <v>Газ коммерческий</v>
          </cell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 t="str">
            <v>26.Газ коммерческий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B179" t="str">
            <v xml:space="preserve"> - др.виды топлива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J179" t="str">
            <v>26. - др.виды топлива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J180" t="str">
            <v>26.Торф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J181" t="str">
            <v>26.Сланцы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B182" t="str">
            <v>Добавить строки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6">
          <cell r="B186" t="str">
            <v xml:space="preserve"> - уголь всего, в том числе: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J186" t="str">
            <v>27. - уголь всего, в том числе: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B187" t="str">
            <v>Интинский</v>
          </cell>
          <cell r="C187" t="str">
            <v>Уголь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 t="str">
            <v>27.Интинский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B188" t="str">
            <v>Кузнецкий</v>
          </cell>
          <cell r="C188" t="str">
            <v>Уголь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 t="str">
            <v>27.Кузнецкий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B189" t="str">
            <v>Добавить строки</v>
          </cell>
        </row>
        <row r="190">
          <cell r="B190" t="str">
            <v xml:space="preserve"> - мазут</v>
          </cell>
          <cell r="C190" t="str">
            <v>Мазут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J190" t="str">
            <v>27. - мазут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B191" t="str">
            <v xml:space="preserve"> - газ всего, в том числе: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J191" t="str">
            <v>27. - газ всего, в том числе: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B192" t="str">
            <v>Газ лимитный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 t="str">
            <v>27.Газ лимитный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B193" t="str">
            <v>Газ сверхлимитный</v>
          </cell>
          <cell r="C193" t="str">
            <v>Газ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J193" t="str">
            <v>27.Газ сверхлимитный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B194" t="str">
            <v>Газ коммерческий</v>
          </cell>
          <cell r="C194" t="str">
            <v>Газ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J194" t="str">
            <v>27.Газ коммерческий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B195" t="str">
            <v xml:space="preserve"> - др.виды топлива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J195" t="str">
            <v>27. - др.виды топлива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B196" t="str">
            <v>Торф</v>
          </cell>
          <cell r="C196" t="str">
            <v>Другие виды топлива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J196" t="str">
            <v>27.Торф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B197" t="str">
            <v>Сланцы</v>
          </cell>
          <cell r="C197" t="str">
            <v>Другие виды топлива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 t="str">
            <v>27.Сланцы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B198" t="str">
            <v>Добавить строки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5">
          <cell r="B205" t="str">
            <v>Заместитель генерального директора-управляющий директор</v>
          </cell>
          <cell r="H205" t="str">
            <v>В.А. Мокрицкий</v>
          </cell>
        </row>
        <row r="206">
          <cell r="B206" t="str">
            <v>ГУ ОАО "ТГК-2" по Архангельской области</v>
          </cell>
        </row>
        <row r="209">
          <cell r="B209" t="str">
            <v>Директор по экономике и финансам</v>
          </cell>
          <cell r="H209" t="str">
            <v>Т.Г.Волочкова</v>
          </cell>
        </row>
        <row r="210">
          <cell r="B210" t="str">
            <v>ГУ ОАО "ТГК-2" по Архангельской области</v>
          </cell>
        </row>
      </sheetData>
      <sheetData sheetId="8" refreshError="1">
        <row r="4">
          <cell r="E4" t="str">
            <v>ГУ ОАО "ТГК-2" по Архангельской области</v>
          </cell>
          <cell r="G4" t="str">
            <v>Архангельская ТЭЦ</v>
          </cell>
          <cell r="I4" t="str">
            <v>Северодвинская ТЭЦ-1</v>
          </cell>
          <cell r="K4" t="str">
            <v>Северодвинская ТЭЦ-2</v>
          </cell>
        </row>
        <row r="8">
          <cell r="E8">
            <v>0</v>
          </cell>
          <cell r="F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Интинский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Кузнецкий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Торф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Сланцы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Интинский</v>
          </cell>
          <cell r="E49">
            <v>0</v>
          </cell>
          <cell r="F49">
            <v>0</v>
          </cell>
        </row>
        <row r="50">
          <cell r="B50" t="str">
            <v>Кузнецкий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Газ лимитный</v>
          </cell>
          <cell r="E54">
            <v>0</v>
          </cell>
          <cell r="F54">
            <v>0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Добавить строки</v>
          </cell>
        </row>
        <row r="63">
          <cell r="B63" t="str">
            <v xml:space="preserve"> - уголь всего, в том числе:</v>
          </cell>
          <cell r="C63" t="str">
            <v>Уголь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Интинский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Кузнецкий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Добавить строки</v>
          </cell>
        </row>
        <row r="67">
          <cell r="B67" t="str">
            <v xml:space="preserve"> - мазут</v>
          </cell>
          <cell r="C67" t="str">
            <v>Мазут</v>
          </cell>
          <cell r="E67">
            <v>0</v>
          </cell>
          <cell r="F67">
            <v>0</v>
          </cell>
        </row>
        <row r="68">
          <cell r="B68" t="str">
            <v xml:space="preserve"> - газ всего, в том числе:</v>
          </cell>
          <cell r="C68" t="str">
            <v>Газ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Газ 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сверхлимитный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>Газ коммерческий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 xml:space="preserve"> - др.виды топлива</v>
          </cell>
          <cell r="C72" t="str">
            <v>Другие виды топлива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Торф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Сланцы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Добавить строки</v>
          </cell>
        </row>
        <row r="78">
          <cell r="B78" t="str">
            <v xml:space="preserve"> - уголь всего, в том числе: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Интинский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Кузнецкий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Добавить строки</v>
          </cell>
        </row>
        <row r="82">
          <cell r="B82" t="str">
            <v xml:space="preserve"> - мазут</v>
          </cell>
          <cell r="C82" t="str">
            <v>Мазут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 xml:space="preserve"> - газ всего, в том числе: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>Газ 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Газ сверхлимитный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Газ коммерческий</v>
          </cell>
          <cell r="C86" t="str">
            <v>Газ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 t="str">
            <v xml:space="preserve"> - др.виды топлива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 t="str">
            <v>Торф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 t="str">
            <v>Сланцы</v>
          </cell>
          <cell r="C89" t="str">
            <v>Другие виды топлива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Добавить строки</v>
          </cell>
        </row>
        <row r="93">
          <cell r="B93" t="str">
            <v xml:space="preserve"> - уголь всего, в том числе:</v>
          </cell>
          <cell r="C93" t="str">
            <v>Уголь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Интинский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Кузнецкий</v>
          </cell>
          <cell r="C95" t="str">
            <v>Уголь</v>
          </cell>
          <cell r="E95">
            <v>0</v>
          </cell>
          <cell r="F95">
            <v>0</v>
          </cell>
        </row>
        <row r="96">
          <cell r="B96" t="str">
            <v>Добавить строки</v>
          </cell>
        </row>
        <row r="97">
          <cell r="B97" t="str">
            <v xml:space="preserve"> - мазут</v>
          </cell>
          <cell r="C97" t="str">
            <v>Мазут</v>
          </cell>
          <cell r="E97">
            <v>0</v>
          </cell>
          <cell r="F97">
            <v>0</v>
          </cell>
        </row>
        <row r="98">
          <cell r="B98" t="str">
            <v xml:space="preserve"> - газ всего, в том числе:</v>
          </cell>
          <cell r="C98" t="str">
            <v>Газ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Газ 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сверхлимитный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>Газ коммерческий</v>
          </cell>
          <cell r="C101" t="str">
            <v>Газ</v>
          </cell>
          <cell r="E101">
            <v>0</v>
          </cell>
          <cell r="F101">
            <v>0</v>
          </cell>
        </row>
        <row r="102">
          <cell r="B102" t="str">
            <v xml:space="preserve"> - др.виды топлива</v>
          </cell>
          <cell r="C102" t="str">
            <v>Другие виды топлива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Торф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Сланцы</v>
          </cell>
          <cell r="C104" t="str">
            <v>Другие виды топлива</v>
          </cell>
          <cell r="E104">
            <v>0</v>
          </cell>
          <cell r="F104">
            <v>0</v>
          </cell>
        </row>
        <row r="105">
          <cell r="B105" t="str">
            <v>Добавить строки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 t="str">
            <v xml:space="preserve"> - уголь всего, в том числе: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 t="str">
            <v>Интинский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 t="str">
            <v>Кузнецкий</v>
          </cell>
          <cell r="C110" t="str">
            <v>Уголь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 t="str">
            <v>Добавить строки</v>
          </cell>
        </row>
        <row r="112">
          <cell r="B112" t="str">
            <v xml:space="preserve"> - мазут</v>
          </cell>
          <cell r="C112" t="str">
            <v>Мазут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 t="str">
            <v xml:space="preserve"> - газ всего, в том числе: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 t="str">
            <v>Газ 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 t="str">
            <v>Газ сверхлимитный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Газ коммерческий</v>
          </cell>
          <cell r="C116" t="str">
            <v>Газ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 xml:space="preserve"> - др.виды топлива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Торф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Сланцы</v>
          </cell>
          <cell r="C119" t="str">
            <v>Другие виды топлива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Добавить строки</v>
          </cell>
        </row>
        <row r="121">
          <cell r="E121">
            <v>0</v>
          </cell>
          <cell r="F121">
            <v>0</v>
          </cell>
        </row>
        <row r="124">
          <cell r="B124" t="str">
            <v xml:space="preserve"> - уголь всего, в том числе:</v>
          </cell>
          <cell r="C124" t="str">
            <v>Уголь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Интинский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Кузнецкий</v>
          </cell>
          <cell r="C126" t="str">
            <v>Уголь</v>
          </cell>
          <cell r="E126">
            <v>0</v>
          </cell>
          <cell r="F126">
            <v>0</v>
          </cell>
        </row>
        <row r="127">
          <cell r="B127" t="str">
            <v>Добавить строки</v>
          </cell>
        </row>
        <row r="128">
          <cell r="B128" t="str">
            <v xml:space="preserve"> - мазут</v>
          </cell>
          <cell r="C128" t="str">
            <v>Мазут</v>
          </cell>
          <cell r="E128">
            <v>0</v>
          </cell>
          <cell r="F128">
            <v>0</v>
          </cell>
        </row>
        <row r="129">
          <cell r="B129" t="str">
            <v xml:space="preserve"> - газ всего, в том числе:</v>
          </cell>
          <cell r="C129" t="str">
            <v>Газ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Газ 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сверхлимитный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>Газ коммерческий</v>
          </cell>
          <cell r="C132" t="str">
            <v>Газ</v>
          </cell>
          <cell r="E132">
            <v>0</v>
          </cell>
          <cell r="F132">
            <v>0</v>
          </cell>
        </row>
        <row r="133">
          <cell r="B133" t="str">
            <v xml:space="preserve"> - др.виды топлива</v>
          </cell>
          <cell r="C133" t="str">
            <v>Другие виды топлива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Торф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Сланцы</v>
          </cell>
          <cell r="C135" t="str">
            <v>Другие виды топлива</v>
          </cell>
          <cell r="E135">
            <v>0</v>
          </cell>
          <cell r="F135">
            <v>0</v>
          </cell>
        </row>
        <row r="136">
          <cell r="B136" t="str">
            <v>Добавить строки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 xml:space="preserve"> - уголь всего, в том числе: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Интинский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Кузнецкий</v>
          </cell>
          <cell r="C141" t="str">
            <v>Уголь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Добавить строки</v>
          </cell>
        </row>
        <row r="143">
          <cell r="B143" t="str">
            <v xml:space="preserve"> - мазут</v>
          </cell>
          <cell r="C143" t="str">
            <v>Мазут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 xml:space="preserve"> - газ всего, в том числе: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Газ 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 t="str">
            <v>Газ сверхлимитный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Газ коммерческий</v>
          </cell>
          <cell r="C147" t="str">
            <v>Газ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 xml:space="preserve"> - др.виды топлива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Торф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Сланцы</v>
          </cell>
          <cell r="C150" t="str">
            <v>Другие виды топлива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Добавить строки</v>
          </cell>
        </row>
        <row r="152">
          <cell r="E152">
            <v>0</v>
          </cell>
          <cell r="F152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 t="str">
            <v xml:space="preserve"> - уголь всего, в том числе: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Интинский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Кузнецкий</v>
          </cell>
          <cell r="C157" t="str">
            <v>Уголь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Добавить строки</v>
          </cell>
        </row>
        <row r="159">
          <cell r="B159" t="str">
            <v xml:space="preserve"> - мазут</v>
          </cell>
          <cell r="C159" t="str">
            <v>Мазут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 - газ всего, в том числе: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 t="str">
            <v>Газ 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>Газ сверхлимитный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Газ коммерческий</v>
          </cell>
          <cell r="C163" t="str">
            <v>Газ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 - др.виды топлива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Торф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Сланцы</v>
          </cell>
          <cell r="C166" t="str">
            <v>Другие виды топлива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Добавить строки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Интинский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Кузнецкий</v>
          </cell>
          <cell r="C173" t="str">
            <v>Уголь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5">
          <cell r="C175" t="str">
            <v>Мазут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 t="str">
            <v>Газ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Торф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Сланцы</v>
          </cell>
          <cell r="C182" t="str">
            <v>Другие виды топлива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Интинский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 t="str">
            <v>Кузнецкий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 t="str">
            <v>Торф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Сланцы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6">
          <cell r="B206" t="str">
            <v>Заместитель генерального директора-управляющий директор</v>
          </cell>
          <cell r="H206" t="str">
            <v>В.А. Мокрицкий</v>
          </cell>
        </row>
        <row r="207">
          <cell r="B207" t="str">
            <v>ГУ ОАО "ТГК-2" по Архангельской области</v>
          </cell>
        </row>
        <row r="210">
          <cell r="B210" t="str">
            <v>Директор по экономике и финансам</v>
          </cell>
          <cell r="H210" t="str">
            <v>Т.Г.Волочкова</v>
          </cell>
        </row>
        <row r="211">
          <cell r="B211" t="str">
            <v>ГУ ОАО "ТГК-2" по Архангельской области</v>
          </cell>
        </row>
      </sheetData>
      <sheetData sheetId="9" refreshError="1">
        <row r="4">
          <cell r="E4" t="str">
            <v>ГУ ОАО "ТГК-2" по Архангельской области</v>
          </cell>
          <cell r="G4" t="str">
            <v>Архангельская ТЭЦ</v>
          </cell>
          <cell r="I4" t="str">
            <v>Северодвинская ТЭЦ-1</v>
          </cell>
          <cell r="K4" t="str">
            <v>Северодвинская ТЭЦ-2</v>
          </cell>
        </row>
        <row r="8">
          <cell r="E8">
            <v>0</v>
          </cell>
          <cell r="F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Интинский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Кузнецкий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Торф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Сланцы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Интинский</v>
          </cell>
          <cell r="E49">
            <v>0</v>
          </cell>
          <cell r="F49">
            <v>0</v>
          </cell>
        </row>
        <row r="50">
          <cell r="B50" t="str">
            <v>Кузнецкий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Газ лимитный</v>
          </cell>
          <cell r="E54">
            <v>0</v>
          </cell>
          <cell r="F54">
            <v>0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Добавить строки</v>
          </cell>
        </row>
        <row r="63">
          <cell r="B63" t="str">
            <v xml:space="preserve"> - уголь всего, в том числе:</v>
          </cell>
          <cell r="C63" t="str">
            <v>Уголь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Интинский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Кузнецкий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Добавить строки</v>
          </cell>
        </row>
        <row r="67">
          <cell r="B67" t="str">
            <v xml:space="preserve"> - мазут</v>
          </cell>
          <cell r="C67" t="str">
            <v>Мазут</v>
          </cell>
          <cell r="E67">
            <v>0</v>
          </cell>
          <cell r="F67">
            <v>0</v>
          </cell>
        </row>
        <row r="68">
          <cell r="B68" t="str">
            <v xml:space="preserve"> - газ всего, в том числе:</v>
          </cell>
          <cell r="C68" t="str">
            <v>Газ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Газ 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сверхлимитный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>Газ коммерческий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 xml:space="preserve"> - др.виды топлива</v>
          </cell>
          <cell r="C72" t="str">
            <v>Другие виды топлива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Торф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Сланцы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Добавить строки</v>
          </cell>
        </row>
        <row r="78">
          <cell r="B78" t="str">
            <v xml:space="preserve"> - уголь всего, в том числе: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Интинский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Кузнецкий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Добавить строки</v>
          </cell>
        </row>
        <row r="82">
          <cell r="B82" t="str">
            <v xml:space="preserve"> - мазут</v>
          </cell>
          <cell r="C82" t="str">
            <v>Мазут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 t="str">
            <v xml:space="preserve"> - газ всего, в том числе: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>Газ 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Газ сверхлимитный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Газ коммерческий</v>
          </cell>
          <cell r="C86" t="str">
            <v>Газ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 t="str">
            <v xml:space="preserve"> - др.виды топлива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 t="str">
            <v>Торф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 t="str">
            <v>Сланцы</v>
          </cell>
          <cell r="C89" t="str">
            <v>Другие виды топлива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Добавить строки</v>
          </cell>
        </row>
        <row r="93">
          <cell r="B93" t="str">
            <v xml:space="preserve"> - уголь всего, в том числе:</v>
          </cell>
          <cell r="C93" t="str">
            <v>Уголь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 t="str">
            <v>Интинский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Кузнецкий</v>
          </cell>
          <cell r="C95" t="str">
            <v>Уголь</v>
          </cell>
          <cell r="E95">
            <v>0</v>
          </cell>
          <cell r="F95">
            <v>0</v>
          </cell>
        </row>
        <row r="96">
          <cell r="B96" t="str">
            <v>Добавить строки</v>
          </cell>
        </row>
        <row r="97">
          <cell r="B97" t="str">
            <v xml:space="preserve"> - мазут</v>
          </cell>
          <cell r="C97" t="str">
            <v>Мазут</v>
          </cell>
          <cell r="E97">
            <v>0</v>
          </cell>
          <cell r="F97">
            <v>0</v>
          </cell>
        </row>
        <row r="98">
          <cell r="B98" t="str">
            <v xml:space="preserve"> - газ всего, в том числе:</v>
          </cell>
          <cell r="C98" t="str">
            <v>Газ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Газ 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сверхлимитный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>Газ коммерческий</v>
          </cell>
          <cell r="C101" t="str">
            <v>Газ</v>
          </cell>
          <cell r="E101">
            <v>0</v>
          </cell>
          <cell r="F101">
            <v>0</v>
          </cell>
        </row>
        <row r="102">
          <cell r="B102" t="str">
            <v xml:space="preserve"> - др.виды топлива</v>
          </cell>
          <cell r="C102" t="str">
            <v>Другие виды топлива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Торф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Сланцы</v>
          </cell>
          <cell r="C104" t="str">
            <v>Другие виды топлива</v>
          </cell>
          <cell r="E104">
            <v>0</v>
          </cell>
          <cell r="F104">
            <v>0</v>
          </cell>
        </row>
        <row r="105">
          <cell r="B105" t="str">
            <v>Добавить строки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 t="str">
            <v xml:space="preserve"> - уголь всего, в том числе: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 t="str">
            <v>Интинский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 t="str">
            <v>Кузнецкий</v>
          </cell>
          <cell r="C110" t="str">
            <v>Уголь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 t="str">
            <v>Добавить строки</v>
          </cell>
        </row>
        <row r="112">
          <cell r="B112" t="str">
            <v xml:space="preserve"> - мазут</v>
          </cell>
          <cell r="C112" t="str">
            <v>Мазут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 t="str">
            <v xml:space="preserve"> - газ всего, в том числе: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 t="str">
            <v>Газ 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 t="str">
            <v>Газ сверхлимитный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 t="str">
            <v>Газ коммерческий</v>
          </cell>
          <cell r="C116" t="str">
            <v>Газ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 xml:space="preserve"> - др.виды топлива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 t="str">
            <v>Торф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Сланцы</v>
          </cell>
          <cell r="C119" t="str">
            <v>Другие виды топлива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Добавить строки</v>
          </cell>
        </row>
        <row r="121">
          <cell r="E121">
            <v>0</v>
          </cell>
          <cell r="F121">
            <v>0</v>
          </cell>
        </row>
        <row r="124">
          <cell r="B124" t="str">
            <v xml:space="preserve"> - уголь всего, в том числе:</v>
          </cell>
          <cell r="C124" t="str">
            <v>Уголь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Интинский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Кузнецкий</v>
          </cell>
          <cell r="C126" t="str">
            <v>Уголь</v>
          </cell>
          <cell r="E126">
            <v>0</v>
          </cell>
          <cell r="F126">
            <v>0</v>
          </cell>
        </row>
        <row r="127">
          <cell r="B127" t="str">
            <v>Добавить строки</v>
          </cell>
        </row>
        <row r="128">
          <cell r="B128" t="str">
            <v xml:space="preserve"> - мазут</v>
          </cell>
          <cell r="C128" t="str">
            <v>Мазут</v>
          </cell>
          <cell r="E128">
            <v>0</v>
          </cell>
          <cell r="F128">
            <v>0</v>
          </cell>
        </row>
        <row r="129">
          <cell r="B129" t="str">
            <v xml:space="preserve"> - газ всего, в том числе:</v>
          </cell>
          <cell r="C129" t="str">
            <v>Газ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Газ 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сверхлимитный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>Газ коммерческий</v>
          </cell>
          <cell r="C132" t="str">
            <v>Газ</v>
          </cell>
          <cell r="E132">
            <v>0</v>
          </cell>
          <cell r="F132">
            <v>0</v>
          </cell>
        </row>
        <row r="133">
          <cell r="B133" t="str">
            <v xml:space="preserve"> - др.виды топлива</v>
          </cell>
          <cell r="C133" t="str">
            <v>Другие виды топлива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Торф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Сланцы</v>
          </cell>
          <cell r="C135" t="str">
            <v>Другие виды топлива</v>
          </cell>
          <cell r="E135">
            <v>0</v>
          </cell>
          <cell r="F135">
            <v>0</v>
          </cell>
        </row>
        <row r="136">
          <cell r="B136" t="str">
            <v>Добавить строки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 xml:space="preserve"> - уголь всего, в том числе: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Интинский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 t="str">
            <v>Кузнецкий</v>
          </cell>
          <cell r="C141" t="str">
            <v>Уголь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 t="str">
            <v>Добавить строки</v>
          </cell>
        </row>
        <row r="143">
          <cell r="B143" t="str">
            <v xml:space="preserve"> - мазут</v>
          </cell>
          <cell r="C143" t="str">
            <v>Мазут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 xml:space="preserve"> - газ всего, в том числе: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Газ 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 t="str">
            <v>Газ сверхлимитный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Газ коммерческий</v>
          </cell>
          <cell r="C147" t="str">
            <v>Газ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 xml:space="preserve"> - др.виды топлива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Торф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Сланцы</v>
          </cell>
          <cell r="C150" t="str">
            <v>Другие виды топлива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Добавить строки</v>
          </cell>
        </row>
        <row r="152">
          <cell r="E152">
            <v>0</v>
          </cell>
          <cell r="F152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 t="str">
            <v xml:space="preserve"> - уголь всего, в том числе: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Интинский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Кузнецкий</v>
          </cell>
          <cell r="C157" t="str">
            <v>Уголь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Добавить строки</v>
          </cell>
        </row>
        <row r="159">
          <cell r="B159" t="str">
            <v xml:space="preserve"> - мазут</v>
          </cell>
          <cell r="C159" t="str">
            <v>Мазут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 - газ всего, в том числе: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 t="str">
            <v>Газ 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>Газ сверхлимитный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Газ коммерческий</v>
          </cell>
          <cell r="C163" t="str">
            <v>Газ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 - др.виды топлива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Торф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Сланцы</v>
          </cell>
          <cell r="C166" t="str">
            <v>Другие виды топлива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Добавить строки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Интинский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Кузнецкий</v>
          </cell>
          <cell r="C173" t="str">
            <v>Уголь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5">
          <cell r="C175" t="str">
            <v>Мазут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 t="str">
            <v>Газ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Торф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Сланцы</v>
          </cell>
          <cell r="C182" t="str">
            <v>Другие виды топлива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Интинский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 t="str">
            <v>Кузнецкий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 t="str">
            <v>Торф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Сланцы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6">
          <cell r="B206" t="str">
            <v>Заместитель генерального директора-управляющий директор</v>
          </cell>
          <cell r="H206" t="str">
            <v>В.А. Мокрицкий</v>
          </cell>
        </row>
        <row r="207">
          <cell r="B207" t="str">
            <v>ГУ ОАО "ТГК-2" по Архангельской области</v>
          </cell>
        </row>
        <row r="210">
          <cell r="B210" t="str">
            <v>Директор по экономике и финансам</v>
          </cell>
          <cell r="H210" t="str">
            <v>Т.Г.Волочкова</v>
          </cell>
        </row>
        <row r="211">
          <cell r="B211" t="str">
            <v>ГУ ОАО "ТГК-2" по Архангельской области</v>
          </cell>
        </row>
      </sheetData>
      <sheetData sheetId="10" refreshError="1">
        <row r="3">
          <cell r="E3" t="str">
            <v>Архангельская ТЭЦ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 t="str">
            <v>Интинский</v>
          </cell>
          <cell r="C9" t="str">
            <v>Уголь</v>
          </cell>
          <cell r="H9">
            <v>0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</row>
        <row r="10">
          <cell r="B10" t="str">
            <v>Кузнецкий</v>
          </cell>
          <cell r="C10" t="str">
            <v>Уголь</v>
          </cell>
          <cell r="H10">
            <v>0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B14" t="str">
            <v>Газ лимитный</v>
          </cell>
          <cell r="C14" t="str">
            <v>Газ</v>
          </cell>
          <cell r="H14">
            <v>0</v>
          </cell>
          <cell r="M14">
            <v>0</v>
          </cell>
          <cell r="R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H15">
            <v>0</v>
          </cell>
          <cell r="M15">
            <v>0</v>
          </cell>
          <cell r="R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  <cell r="R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  <cell r="R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  <cell r="R19">
            <v>0</v>
          </cell>
        </row>
        <row r="20">
          <cell r="B20" t="str">
            <v>Добавить строки</v>
          </cell>
        </row>
        <row r="21"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Q21">
            <v>0</v>
          </cell>
          <cell r="R21">
            <v>0</v>
          </cell>
          <cell r="S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Интинский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 t="str">
            <v>Кузнецкий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  <cell r="L39">
            <v>0</v>
          </cell>
          <cell r="N39">
            <v>0</v>
          </cell>
        </row>
        <row r="40">
          <cell r="B40" t="str">
            <v>Интинский</v>
          </cell>
          <cell r="C40" t="str">
            <v>Уголь</v>
          </cell>
          <cell r="L40">
            <v>0</v>
          </cell>
          <cell r="N40">
            <v>0</v>
          </cell>
        </row>
        <row r="41">
          <cell r="B41" t="str">
            <v>Кузнецкий</v>
          </cell>
          <cell r="C41" t="str">
            <v>Уголь</v>
          </cell>
          <cell r="L41">
            <v>0</v>
          </cell>
          <cell r="N41">
            <v>0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1.3605940000000001</v>
          </cell>
          <cell r="F43">
            <v>1.3664500903498464</v>
          </cell>
          <cell r="G43">
            <v>0</v>
          </cell>
          <cell r="I43">
            <v>1.360848931</v>
          </cell>
          <cell r="J43">
            <v>1.382992</v>
          </cell>
          <cell r="K43">
            <v>1.3629098360655738</v>
          </cell>
          <cell r="L43">
            <v>0</v>
          </cell>
          <cell r="N43">
            <v>1.3509083239999999</v>
          </cell>
          <cell r="O43">
            <v>1.3569560000000001</v>
          </cell>
          <cell r="P43">
            <v>1.3628716179604812</v>
          </cell>
          <cell r="Q43">
            <v>0</v>
          </cell>
          <cell r="S43">
            <v>1.3557849360000001</v>
          </cell>
        </row>
        <row r="44">
          <cell r="B44" t="str">
            <v xml:space="preserve"> - газ всего, в том числе:</v>
          </cell>
          <cell r="C44" t="str">
            <v>Газ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  <row r="56">
          <cell r="B56" t="str">
            <v>Заместитель генерального директора-управляющий директор</v>
          </cell>
          <cell r="Q56" t="str">
            <v>В.А. Мокрицкий</v>
          </cell>
        </row>
        <row r="57">
          <cell r="B57" t="str">
            <v>ГУ ОАО "ТГК-2" по Архангельской области</v>
          </cell>
        </row>
        <row r="60">
          <cell r="B60" t="str">
            <v>Директор по экономике и финансам</v>
          </cell>
          <cell r="Q60" t="str">
            <v>Т.Г.Волочкова</v>
          </cell>
        </row>
        <row r="61">
          <cell r="B61" t="str">
            <v>ГУ ОАО "ТГК-2" по Архангельской области</v>
          </cell>
        </row>
      </sheetData>
      <sheetData sheetId="11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Здания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Сооружения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Инструмент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 t="str">
            <v>Производственный инвентарь</v>
          </cell>
          <cell r="I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Здания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Сооружения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C62" t="str">
            <v>Инструмент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C63" t="str">
            <v>Производственный инвентарь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E67">
            <v>1.8461614365888599</v>
          </cell>
          <cell r="F67">
            <v>1.2218416835370001</v>
          </cell>
          <cell r="G67">
            <v>100</v>
          </cell>
          <cell r="H67">
            <v>1.95712799811649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Сооружения</v>
          </cell>
          <cell r="E68">
            <v>3.4411640359083902</v>
          </cell>
          <cell r="F68">
            <v>3.7277988515539802</v>
          </cell>
          <cell r="H68">
            <v>6.3962713030448706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Передаточные устройства</v>
          </cell>
          <cell r="E69">
            <v>14.2849957121632</v>
          </cell>
          <cell r="F69">
            <v>4.6109113431860003</v>
          </cell>
          <cell r="H69">
            <v>7.6611758023288807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E70">
            <v>12.7940821432903</v>
          </cell>
          <cell r="F70">
            <v>8.0303506689121793</v>
          </cell>
          <cell r="H70">
            <v>13.159683709613901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Силовые машины</v>
          </cell>
          <cell r="E71">
            <v>12.9794910887592</v>
          </cell>
          <cell r="F71">
            <v>7.9655598169671489</v>
          </cell>
          <cell r="H71">
            <v>12.698305324244799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E72">
            <v>11.1597468428642</v>
          </cell>
          <cell r="F72">
            <v>9.2969423142047614</v>
          </cell>
          <cell r="H72">
            <v>16.283259423503299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E73">
            <v>10.139404790623701</v>
          </cell>
          <cell r="F73">
            <v>8.5261865623504391</v>
          </cell>
          <cell r="H73">
            <v>26.397706876691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E74">
            <v>8.5434008010360696</v>
          </cell>
          <cell r="F74">
            <v>8.0847842543527602</v>
          </cell>
          <cell r="H74">
            <v>31.928127159640603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E75">
            <v>35.150563760148998</v>
          </cell>
          <cell r="F75">
            <v>10.656890745556099</v>
          </cell>
          <cell r="H75">
            <v>9.8398880771024402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E76">
            <v>7.2807293003326699</v>
          </cell>
          <cell r="F76">
            <v>1.03533648435742</v>
          </cell>
          <cell r="H76">
            <v>25.986842105263204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Инструмент</v>
          </cell>
          <cell r="E77">
            <v>7.5757575757575797</v>
          </cell>
          <cell r="F77">
            <v>24.756852343059201</v>
          </cell>
          <cell r="H77">
            <v>22.3684210526316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E78">
            <v>22.5393743015177</v>
          </cell>
          <cell r="F78">
            <v>12.2324159021407</v>
          </cell>
          <cell r="H78">
            <v>23.259762308998301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Производственный инвентарь</v>
          </cell>
          <cell r="H79">
            <v>15.966386554621801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Здания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Сооружения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9">
          <cell r="B99" t="str">
            <v>Заместитель генерального директора-управляющий директор</v>
          </cell>
          <cell r="H99" t="str">
            <v>В.А. Мокрицкий</v>
          </cell>
        </row>
        <row r="100">
          <cell r="B100" t="str">
            <v>ГУ ОАО "ТГК-2" по Архангельской области</v>
          </cell>
        </row>
        <row r="103">
          <cell r="B103" t="str">
            <v>Директор по экономике и финансам</v>
          </cell>
          <cell r="H103" t="str">
            <v>Т.Г.Волочкова</v>
          </cell>
        </row>
        <row r="104">
          <cell r="B104" t="str">
            <v>ГУ ОАО "ТГК-2" по Архангельской области</v>
          </cell>
        </row>
      </sheetData>
      <sheetData sheetId="12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Выплаты &lt;______________&gt;: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Выплаты &lt;______________&gt;: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13" refreshError="1">
        <row r="5">
          <cell r="C5">
            <v>2700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1.185851778559543</v>
          </cell>
        </row>
        <row r="10">
          <cell r="B10" t="str">
            <v>Заместитель генерального директора-управляющий директор</v>
          </cell>
          <cell r="G10" t="str">
            <v>В.А. Мокрицкий</v>
          </cell>
        </row>
        <row r="11">
          <cell r="B11" t="str">
            <v>ГУ ОАО "ТГК-2" по Архангельской области</v>
          </cell>
        </row>
        <row r="14">
          <cell r="B14" t="str">
            <v>Директор по экономике и финансам</v>
          </cell>
          <cell r="G14" t="str">
            <v>Т.Г.Волочкова</v>
          </cell>
        </row>
        <row r="15">
          <cell r="B15" t="str">
            <v>ГУ ОАО "ТГК-2" по Архангельской области</v>
          </cell>
        </row>
      </sheetData>
      <sheetData sheetId="1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Вода на технологические цели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Топливо на ремонт, ГСМ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4">
          <cell r="B24" t="str">
            <v>Заместитель генерального директора-управляющий директор</v>
          </cell>
          <cell r="G24" t="str">
            <v>В.А. Мокрицкий</v>
          </cell>
        </row>
        <row r="25">
          <cell r="B25" t="str">
            <v>ГУ ОАО "ТГК-2" по Архангельской области</v>
          </cell>
        </row>
        <row r="28">
          <cell r="B28" t="str">
            <v>Директор по экономике и финансам</v>
          </cell>
          <cell r="G28" t="str">
            <v>Т.Г.Волочкова</v>
          </cell>
        </row>
        <row r="29">
          <cell r="B29" t="str">
            <v>ГУ ОАО "ТГК-2" по Архангельской области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6">
          <cell r="B46" t="str">
            <v>Заместитель генерального директора-управляющий директор</v>
          </cell>
          <cell r="G46" t="str">
            <v>В.А. Мокрицкий</v>
          </cell>
        </row>
        <row r="47">
          <cell r="B47" t="str">
            <v>ГУ ОАО "ТГК-2" по Архангельской области</v>
          </cell>
        </row>
        <row r="50">
          <cell r="B50" t="str">
            <v>Директор по экономике и финансам</v>
          </cell>
          <cell r="G50" t="str">
            <v>Т.Г.Волочкова</v>
          </cell>
        </row>
        <row r="51">
          <cell r="B51" t="str">
            <v>ГУ ОАО "ТГК-2" по Архангельской области</v>
          </cell>
        </row>
      </sheetData>
      <sheetData sheetId="16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F8">
            <v>0</v>
          </cell>
          <cell r="G8">
            <v>644593.01</v>
          </cell>
          <cell r="H8">
            <v>930444.495</v>
          </cell>
          <cell r="I8">
            <v>0</v>
          </cell>
          <cell r="J8">
            <v>144.34604169846645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581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>
            <v>0</v>
          </cell>
          <cell r="H12">
            <v>581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581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5">
          <cell r="B25" t="str">
            <v>Заместитель генерального директора-управляющий директор</v>
          </cell>
          <cell r="G25" t="str">
            <v>В.А. Мокрицкий</v>
          </cell>
        </row>
        <row r="26">
          <cell r="B26" t="str">
            <v>ГУ ОАО "ТГК-2" по Архангельской области</v>
          </cell>
        </row>
        <row r="29">
          <cell r="B29" t="str">
            <v>Директор по экономике и финансам</v>
          </cell>
          <cell r="G29" t="str">
            <v>Т.Г.Волочкова</v>
          </cell>
        </row>
        <row r="30">
          <cell r="B30" t="str">
            <v>ГУ ОАО "ТГК-2" по Архангельской области</v>
          </cell>
        </row>
      </sheetData>
      <sheetData sheetId="17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</row>
        <row r="9">
          <cell r="C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договор № ___ от ____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str">
            <v>договор № ___ от ____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>договор № ___ от ____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C24" t="str">
            <v>Всего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>договор № ___ от ____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C31" t="str">
            <v>Всего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str">
            <v xml:space="preserve">    в том числе: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договор № ___ от ____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___ от ____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___ от ____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договор № ___ от ____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str">
            <v>договор № ___ от ____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str">
            <v>договор № ___ от ____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договор № ___ от ____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договор № ___ от ____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str">
            <v>договор № ___ от ____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договор № ___ от ____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4">
          <cell r="B54" t="str">
            <v>Содержание оборудования</v>
          </cell>
          <cell r="C54" t="str">
            <v>Всего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 t="str">
            <v xml:space="preserve">    в том числе:</v>
          </cell>
        </row>
        <row r="56">
          <cell r="C56" t="str">
            <v>договор № ___ от ____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договор № ___ от ____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Добавить строки</v>
          </cell>
        </row>
        <row r="60">
          <cell r="B60" t="str">
            <v>Содержание  зданий и сооружений</v>
          </cell>
          <cell r="C60" t="str">
            <v>Всего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C61" t="str">
            <v xml:space="preserve">    в том числе:</v>
          </cell>
        </row>
        <row r="62">
          <cell r="C62" t="str">
            <v>договор № ___ от ____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>договор № ___ от ____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Добавить строки</v>
          </cell>
        </row>
        <row r="65">
          <cell r="B65" t="str">
            <v>Сжатый воздух</v>
          </cell>
          <cell r="C65" t="str">
            <v>Всего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 xml:space="preserve">    в том числе:</v>
          </cell>
        </row>
        <row r="67">
          <cell r="C67" t="str">
            <v>договор № ___ от ____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___ от ____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Добавить строки</v>
          </cell>
        </row>
        <row r="70">
          <cell r="B70" t="str">
            <v>Рекультивация земель</v>
          </cell>
          <cell r="C70" t="str">
            <v>Всего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 xml:space="preserve">    в том числе:</v>
          </cell>
        </row>
        <row r="72">
          <cell r="C72" t="str">
            <v>договор № ___ от ____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договор № ___ от ____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договор № ___ от ____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>Добавить строки</v>
          </cell>
        </row>
        <row r="76">
          <cell r="B76" t="str">
            <v>Разработка золоотвала</v>
          </cell>
          <cell r="C76" t="str">
            <v>Всего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 t="str">
            <v xml:space="preserve">    в том числе:</v>
          </cell>
        </row>
        <row r="78">
          <cell r="C78" t="str">
            <v>договор № ___ от ____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 t="str">
            <v>Добавить строки</v>
          </cell>
        </row>
        <row r="90">
          <cell r="B90" t="str">
            <v>Поверка приборов</v>
          </cell>
          <cell r="C90" t="str">
            <v>Всего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 xml:space="preserve">    в том числе:</v>
          </cell>
        </row>
        <row r="92">
          <cell r="C92" t="str">
            <v>договор № ___ от ____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 t="str">
            <v>Добавить строки</v>
          </cell>
        </row>
        <row r="104">
          <cell r="B104" t="str">
            <v>ЭНЕРГИЯ:</v>
          </cell>
          <cell r="C104" t="str">
            <v>Всего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 xml:space="preserve">    в том числе:</v>
          </cell>
        </row>
        <row r="106">
          <cell r="C106" t="str">
            <v>договор № ___ от ____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договор № ___ от ____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C117" t="str">
            <v>Добавить строки</v>
          </cell>
        </row>
        <row r="118">
          <cell r="B118" t="str">
            <v xml:space="preserve">покупная энергия </v>
          </cell>
          <cell r="C118" t="str">
            <v>Всего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C119" t="str">
            <v xml:space="preserve">    в том числе:</v>
          </cell>
        </row>
        <row r="120">
          <cell r="C120" t="str">
            <v>договор № ___ от ____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C121" t="str">
            <v>договор № ___ от ____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C131" t="str">
            <v>Добавить строки</v>
          </cell>
        </row>
        <row r="132">
          <cell r="B132" t="str">
            <v>электроэнергия</v>
          </cell>
          <cell r="C132" t="str">
            <v>Всего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C133" t="str">
            <v xml:space="preserve">    в том числе:</v>
          </cell>
        </row>
        <row r="134">
          <cell r="C134" t="str">
            <v>договор № ___ от ____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C135" t="str">
            <v>договор № ___ от ____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 t="str">
            <v>Добавить строки</v>
          </cell>
        </row>
        <row r="146">
          <cell r="B146" t="str">
            <v>теплоэнергия</v>
          </cell>
          <cell r="C146" t="str">
            <v>Всего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 t="str">
            <v xml:space="preserve">    в том числе:</v>
          </cell>
        </row>
        <row r="148">
          <cell r="C148" t="str">
            <v>договор № ___ от ____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C149" t="str">
            <v>договор № ___ от ____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C159" t="str">
            <v>Добавить строки</v>
          </cell>
        </row>
        <row r="160">
          <cell r="B160" t="str">
            <v>Прочие</v>
          </cell>
          <cell r="C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C161" t="str">
            <v xml:space="preserve">    в том числе:</v>
          </cell>
        </row>
        <row r="162">
          <cell r="C162" t="str">
            <v>договор № ___ от ____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C163" t="str">
            <v>договор № ___ от ____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C173" t="str">
            <v>Добавить строки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9">
          <cell r="B179" t="str">
            <v>Заместитель генерального директора-управляющий директор</v>
          </cell>
          <cell r="J179" t="str">
            <v>В.А. Мокрицкий</v>
          </cell>
        </row>
        <row r="180">
          <cell r="B180" t="str">
            <v>ГУ ОАО "ТГК-2" по Архангельской области</v>
          </cell>
        </row>
        <row r="183">
          <cell r="B183" t="str">
            <v>Директор по экономике и финансам</v>
          </cell>
          <cell r="J183" t="str">
            <v>Т.Г.Волочкова</v>
          </cell>
        </row>
        <row r="184">
          <cell r="B184" t="str">
            <v>ГУ ОАО "ТГК-2" по Архангельской области</v>
          </cell>
        </row>
      </sheetData>
      <sheetData sheetId="18" refreshError="1">
        <row r="6">
          <cell r="C6" t="str">
            <v>Всего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C7" t="str">
            <v xml:space="preserve">    в том числе: </v>
          </cell>
        </row>
        <row r="8">
          <cell r="C8" t="str">
            <v>договор № ___ от ____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договор № ___ от ____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Добавить строки</v>
          </cell>
        </row>
        <row r="11">
          <cell r="C11" t="str">
            <v>Всего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 xml:space="preserve">    в том числе:</v>
          </cell>
        </row>
        <row r="13">
          <cell r="C13" t="str">
            <v>договор № ___ от ____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договор № ___ от ____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>Добавить строки</v>
          </cell>
        </row>
        <row r="16">
          <cell r="C16" t="str">
            <v>Услуги по пожарной безопасности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 xml:space="preserve">    в том числе:</v>
          </cell>
        </row>
        <row r="18">
          <cell r="C18" t="str">
            <v>договор № ___ от ____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договор № ___ от ____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Добавить строки</v>
          </cell>
        </row>
        <row r="21">
          <cell r="C21" t="str">
            <v>Всего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 xml:space="preserve">    в том числе:</v>
          </cell>
        </row>
        <row r="23">
          <cell r="C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 t="str">
            <v>договор № ___ от ____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Всего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 xml:space="preserve">    в том числе:</v>
          </cell>
        </row>
        <row r="29">
          <cell r="C29" t="str">
            <v>договор № ___ от ____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договор № ___ от ____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договор № ___ от ____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 xml:space="preserve">    в том числе:</v>
          </cell>
        </row>
        <row r="36">
          <cell r="C36" t="str">
            <v>договор № ___ от ____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договор № ___ от ____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 t="str">
            <v>договор № ___ от ____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 t="str">
            <v>договор № ___ от ____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договор № ___ от ____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договор № ___ от ____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Добавить строки</v>
          </cell>
        </row>
        <row r="43">
          <cell r="B43" t="str">
            <v>отопление и горячее 
водоснабжение</v>
          </cell>
          <cell r="C43" t="str">
            <v>Всего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 xml:space="preserve">    в том числе: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договор № ___ от ____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договор № ___ от ____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договор № ___ от ____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договор № ___ от ____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 t="str">
            <v>Добавить строки</v>
          </cell>
        </row>
        <row r="51">
          <cell r="B51" t="str">
            <v>оплата водоснабжения и канализации</v>
          </cell>
          <cell r="C51" t="str">
            <v>Всего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 xml:space="preserve">    в том числе:</v>
          </cell>
        </row>
        <row r="53">
          <cell r="C53" t="str">
            <v>договор № ___ от ____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договор № ___ от ____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Геодезической и гидрометеорологической служб</v>
          </cell>
          <cell r="C58" t="str">
            <v>Всего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 t="str">
            <v xml:space="preserve">    в том числе:</v>
          </cell>
        </row>
        <row r="60">
          <cell r="C60" t="str">
            <v>договор № ___ от ____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Содержание и ремонт противопожарных предметов</v>
          </cell>
          <cell r="C63" t="str">
            <v>Всего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 t="str">
            <v xml:space="preserve">    в том числе:</v>
          </cell>
        </row>
        <row r="65">
          <cell r="C65" t="str">
            <v>договор № ___ от ____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 t="str">
            <v>договор № ___ от ____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 t="str">
            <v>Добавить строки</v>
          </cell>
        </row>
        <row r="68">
          <cell r="B68" t="str">
            <v>ТО и тех.обслуживание</v>
          </cell>
          <cell r="C68" t="str">
            <v>Всего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 xml:space="preserve">    в том числе:</v>
          </cell>
        </row>
        <row r="70">
          <cell r="C70" t="str">
            <v>договор № ___ от ____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3">
          <cell r="B73" t="str">
            <v>ТО и ремонт копировальной техники</v>
          </cell>
          <cell r="C73" t="str">
            <v>Всего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C74" t="str">
            <v xml:space="preserve">    в том числе:</v>
          </cell>
        </row>
        <row r="75">
          <cell r="C75" t="str">
            <v>договор № ___ от ____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договор № ___ от ____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Добавить строки</v>
          </cell>
        </row>
        <row r="80">
          <cell r="B80" t="str">
            <v>Лицензирование</v>
          </cell>
          <cell r="C80" t="str">
            <v>Всего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 t="str">
            <v xml:space="preserve">    в том числе:</v>
          </cell>
        </row>
        <row r="82">
          <cell r="C82" t="str">
            <v>договор № ___ от ____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 t="str">
            <v>договор № ___ от ____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Добавить строки</v>
          </cell>
        </row>
        <row r="87">
          <cell r="B87" t="str">
            <v>Утилизация отходов</v>
          </cell>
          <cell r="C87" t="str">
            <v>Всего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 t="str">
            <v xml:space="preserve">    в том числе:</v>
          </cell>
        </row>
        <row r="89">
          <cell r="C89" t="str">
            <v>договор № ___ от ____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договор № ___ от ____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C93" t="str">
            <v>Добавить строки</v>
          </cell>
        </row>
        <row r="94">
          <cell r="B94" t="str">
            <v>Консультационные услуги</v>
          </cell>
          <cell r="C94" t="str">
            <v>Всего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 t="str">
            <v xml:space="preserve">    в том числе:</v>
          </cell>
        </row>
        <row r="96">
          <cell r="C96" t="str">
            <v>договор № ___ от ____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 t="str">
            <v>договор № ___ от ____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 t="str">
            <v>Добавить строки</v>
          </cell>
        </row>
        <row r="101">
          <cell r="B101" t="str">
            <v>СМИ и реклама</v>
          </cell>
          <cell r="C101" t="str">
            <v>Всего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 t="str">
            <v xml:space="preserve">    в том числе:</v>
          </cell>
        </row>
        <row r="103">
          <cell r="C103" t="str">
            <v>договор № ___ от ____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 t="str">
            <v>договор № ___ от ____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 t="str">
            <v>Добавить строки</v>
          </cell>
        </row>
        <row r="108">
          <cell r="B108" t="str">
            <v>Техоблуживание ККМ</v>
          </cell>
          <cell r="C108" t="str">
            <v>Всего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 t="str">
            <v xml:space="preserve">    в том числе:</v>
          </cell>
        </row>
        <row r="110">
          <cell r="C110" t="str">
            <v>договор № ___ от ____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 t="str">
            <v>договор № ___ от ____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 t="str">
            <v>Добавить строки</v>
          </cell>
        </row>
        <row r="115">
          <cell r="B115" t="str">
            <v>Телеграфные услуги</v>
          </cell>
          <cell r="C115" t="str">
            <v>Всего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 xml:space="preserve">    в том числе:</v>
          </cell>
        </row>
        <row r="117">
          <cell r="C117" t="str">
            <v>договор № ___ от ____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 t="str">
            <v>договор № ___ от ____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 t="str">
            <v>Добавить строки</v>
          </cell>
        </row>
        <row r="122">
          <cell r="B122" t="str">
            <v>Почтовые учлуги</v>
          </cell>
          <cell r="C122" t="str">
            <v>Всего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 t="str">
            <v xml:space="preserve">    в том числе:</v>
          </cell>
        </row>
        <row r="124">
          <cell r="C124" t="str">
            <v>договор № ___ от ____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 t="str">
            <v>договор № ___ от ____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C128" t="str">
            <v>Добавить строки</v>
          </cell>
        </row>
        <row r="129">
          <cell r="B129" t="str">
            <v>Типографские услуги</v>
          </cell>
          <cell r="C129" t="str">
            <v>Всего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 t="str">
            <v xml:space="preserve">    в том числе:</v>
          </cell>
        </row>
        <row r="131">
          <cell r="C131" t="str">
            <v>договор № ___ от ____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договор № ___ от ____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Добавить строки</v>
          </cell>
        </row>
        <row r="136">
          <cell r="B136" t="str">
            <v>Услуги углеродного фонда</v>
          </cell>
          <cell r="C136" t="str">
            <v>Всего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 xml:space="preserve">    в том числе:</v>
          </cell>
        </row>
        <row r="138">
          <cell r="C138" t="str">
            <v>договор № ___ от ____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 t="str">
            <v>договор № ___ от ____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Добавить строки</v>
          </cell>
        </row>
        <row r="143">
          <cell r="B143" t="str">
            <v>Услуги переправы</v>
          </cell>
          <cell r="C143" t="str">
            <v>Всего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 xml:space="preserve">    в том числе:</v>
          </cell>
        </row>
        <row r="145">
          <cell r="C145" t="str">
            <v>договор № ___ от ____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 t="str">
            <v>договор № ___ от ____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Добавить строки</v>
          </cell>
        </row>
        <row r="150">
          <cell r="B150" t="str">
            <v>Услуги нотариальных и юридических организации</v>
          </cell>
          <cell r="C150" t="str">
            <v>Всего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 xml:space="preserve">    в том числе:</v>
          </cell>
        </row>
        <row r="152">
          <cell r="C152" t="str">
            <v>договор № ___ от ____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договор № ___ от ____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 t="str">
            <v>Добавить строки</v>
          </cell>
        </row>
        <row r="157">
          <cell r="B157" t="str">
            <v>Прочие:</v>
          </cell>
          <cell r="C157" t="str">
            <v>Всего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 t="str">
            <v xml:space="preserve">    в том числе:</v>
          </cell>
        </row>
        <row r="159">
          <cell r="C159" t="str">
            <v>договор № ___ от ____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 t="str">
            <v>договор № ___ от ____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Добавить строки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9">
          <cell r="B169" t="str">
            <v>Заместитель генерального директора-управляющий директор</v>
          </cell>
          <cell r="H169" t="str">
            <v>В.А. Мокрицкий</v>
          </cell>
        </row>
        <row r="170">
          <cell r="B170" t="str">
            <v>ГУ ОАО "ТГК-2" по Архангельской области</v>
          </cell>
        </row>
        <row r="173">
          <cell r="B173" t="str">
            <v>Директор по экономике и финансам</v>
          </cell>
          <cell r="H173" t="str">
            <v>Т.Г.Волочкова</v>
          </cell>
        </row>
        <row r="174">
          <cell r="B174" t="str">
            <v>ГУ ОАО "ТГК-2" по Архангельской области</v>
          </cell>
        </row>
      </sheetData>
      <sheetData sheetId="19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___ от ____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___ от ____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площадь земли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6">
          <cell r="B26" t="str">
            <v>Заместитель генерального директора-управляющий директор</v>
          </cell>
          <cell r="H26" t="str">
            <v>В.А. Мокрицкий</v>
          </cell>
        </row>
        <row r="27">
          <cell r="B27" t="str">
            <v>ГУ ОАО "ТГК-2" по Архангельской области</v>
          </cell>
        </row>
        <row r="30">
          <cell r="B30" t="str">
            <v>Директор по экономике и финансам</v>
          </cell>
          <cell r="H30" t="str">
            <v>Т.Г.Волочкова</v>
          </cell>
        </row>
        <row r="31">
          <cell r="B31" t="str">
            <v>ГУ ОАО "ТГК-2" по Архангельской области</v>
          </cell>
        </row>
      </sheetData>
      <sheetData sheetId="20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Архангельская ТЭЦ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Северодвинская ТЭЦ-1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Северодвинская ТЭЦ-2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50">
          <cell r="C50" t="str">
            <v>Заместитель генерального директора-управляющий директор</v>
          </cell>
          <cell r="I50" t="str">
            <v>В.А. Мокрицкий</v>
          </cell>
        </row>
        <row r="51">
          <cell r="C51" t="str">
            <v>ГУ ОАО "ТГК-2" по Архангельской области</v>
          </cell>
        </row>
        <row r="54">
          <cell r="C54" t="str">
            <v>Директор по экономике и финансам</v>
          </cell>
          <cell r="I54" t="str">
            <v>Т.Г.Волочкова</v>
          </cell>
        </row>
        <row r="55">
          <cell r="C55" t="str">
            <v>ГУ ОАО "ТГК-2" по Архангельской области</v>
          </cell>
        </row>
      </sheetData>
      <sheetData sheetId="21" refreshError="1">
        <row r="7">
          <cell r="B7" t="str">
            <v xml:space="preserve"> Транспортный налог 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 xml:space="preserve"> Транспортный налог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Налог на имущество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B24" t="str">
            <v>Заместитель генерального директора-управляющий директор</v>
          </cell>
          <cell r="H24" t="str">
            <v>В.А. Мокрицкий</v>
          </cell>
        </row>
        <row r="25">
          <cell r="B25" t="str">
            <v>ГУ ОАО "ТГК-2" по Архангельской области</v>
          </cell>
        </row>
        <row r="28">
          <cell r="B28" t="str">
            <v>Директор по экономике и финансам</v>
          </cell>
          <cell r="H28" t="str">
            <v>Т.Г.Волочкова</v>
          </cell>
        </row>
        <row r="29">
          <cell r="B29" t="str">
            <v>ГУ ОАО "ТГК-2" по Архангельской области</v>
          </cell>
        </row>
      </sheetData>
      <sheetData sheetId="22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>Заместитель генерального директора-управляющий директор</v>
          </cell>
          <cell r="G15" t="str">
            <v>В.А. Мокрицкий</v>
          </cell>
        </row>
        <row r="16">
          <cell r="B16" t="str">
            <v>ГУ ОАО "ТГК-2" по Архангельской области</v>
          </cell>
        </row>
        <row r="19">
          <cell r="B19" t="str">
            <v>Директор по экономике и финансам</v>
          </cell>
          <cell r="G19" t="str">
            <v>Т.Г.Волочкова</v>
          </cell>
        </row>
        <row r="20">
          <cell r="B20" t="str">
            <v>ГУ ОАО "ТГК-2" по Архангельской области</v>
          </cell>
        </row>
      </sheetData>
      <sheetData sheetId="23" refreshError="1">
        <row r="6">
          <cell r="A6" t="str">
            <v>1.</v>
          </cell>
          <cell r="B6" t="str">
            <v>Весь план</v>
          </cell>
          <cell r="C6" t="str">
            <v>Всего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 (СТЭЦ-1)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 (СТЭЦ-1)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____(стэц-2)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человек(стэц-2)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  (Атэц)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  (Атэц)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договор № ___ от ____  (Атэц)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 t="str">
            <v>принято ФСТ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C18" t="str">
            <v>Добавить строки</v>
          </cell>
        </row>
        <row r="19">
          <cell r="A19" t="str">
            <v>2.</v>
          </cell>
          <cell r="B19" t="str">
            <v>НОУ "АЦ - безопасность труда"</v>
          </cell>
          <cell r="C19" t="str">
            <v>Всего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 (СТЭЦ-1)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 (СТЭЦ-1)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____(стэц-2)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количество человек(стэц-2)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договор № ___ от ____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количество человек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Добавить строки</v>
          </cell>
        </row>
        <row r="28">
          <cell r="A28" t="str">
            <v>3.</v>
          </cell>
          <cell r="B28" t="str">
            <v>и т.д.</v>
          </cell>
          <cell r="C28" t="str">
            <v>Всего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 xml:space="preserve">    в том числе:</v>
          </cell>
        </row>
        <row r="30">
          <cell r="C30" t="str">
            <v>договор № ___ от ____ (СТЭЦ-1)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 (СТЭЦ-1)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договор № ___ от ____  (Атэц)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количество человек  (Атэц)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 t="str">
            <v>договор № ___ от ____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количество человек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Добавить строки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3">
          <cell r="B43" t="str">
            <v>Заместитель генерального директора-управляющий директор</v>
          </cell>
          <cell r="J43" t="str">
            <v>В.А. Мокрицкий</v>
          </cell>
        </row>
        <row r="44">
          <cell r="B44" t="str">
            <v>ГУ ОАО "ТГК-2" по Архангельской области</v>
          </cell>
        </row>
        <row r="47">
          <cell r="B47" t="str">
            <v>Директор по экономике и финансам</v>
          </cell>
          <cell r="J47" t="str">
            <v>Т.Г.Волочкова</v>
          </cell>
        </row>
        <row r="48">
          <cell r="B48" t="str">
            <v>ГУ ОАО "ТГК-2" по Архангельской области</v>
          </cell>
        </row>
      </sheetData>
      <sheetData sheetId="2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20">
          <cell r="B20" t="str">
            <v>Заместитель генерального директора-управляющий директор</v>
          </cell>
          <cell r="J20" t="str">
            <v>В.А. Мокрицкий</v>
          </cell>
        </row>
        <row r="21">
          <cell r="B21" t="str">
            <v>ГУ ОАО "ТГК-2" по Архангельской области</v>
          </cell>
        </row>
        <row r="24">
          <cell r="B24" t="str">
            <v>Директор по экономике и финансам</v>
          </cell>
          <cell r="J24" t="str">
            <v>Т.Г.Волочкова</v>
          </cell>
        </row>
        <row r="25">
          <cell r="B25" t="str">
            <v>ГУ ОАО "ТГК-2" по Архангельской области</v>
          </cell>
        </row>
      </sheetData>
      <sheetData sheetId="25" refreshError="1">
        <row r="5">
          <cell r="D5" t="str">
            <v>Город 1 (Ярославль)</v>
          </cell>
          <cell r="E5" t="str">
            <v>Город 2 (Москва)</v>
          </cell>
          <cell r="F5" t="str">
            <v>Город 3 (СПб)</v>
          </cell>
          <cell r="G5" t="str">
            <v>Город 4 (др. города)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51</v>
          </cell>
          <cell r="E6">
            <v>7</v>
          </cell>
          <cell r="F6">
            <v>9</v>
          </cell>
          <cell r="G6">
            <v>27</v>
          </cell>
          <cell r="I6">
            <v>94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255</v>
          </cell>
          <cell r="E7">
            <v>35</v>
          </cell>
          <cell r="F7">
            <v>54</v>
          </cell>
          <cell r="G7">
            <v>135</v>
          </cell>
          <cell r="I7">
            <v>479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229.5</v>
          </cell>
          <cell r="E8">
            <v>33.6</v>
          </cell>
          <cell r="F8">
            <v>43.2</v>
          </cell>
          <cell r="G8">
            <v>117.72</v>
          </cell>
          <cell r="I8">
            <v>424.02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2250</v>
          </cell>
          <cell r="E9">
            <v>2400</v>
          </cell>
          <cell r="F9">
            <v>2400</v>
          </cell>
          <cell r="G9">
            <v>2180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229.5</v>
          </cell>
          <cell r="E10">
            <v>31.5</v>
          </cell>
          <cell r="F10">
            <v>54</v>
          </cell>
          <cell r="G10">
            <v>121.5</v>
          </cell>
          <cell r="I10">
            <v>444.53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1500</v>
          </cell>
          <cell r="E11">
            <v>1500</v>
          </cell>
          <cell r="F11">
            <v>1500</v>
          </cell>
          <cell r="G11">
            <v>1500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89.25</v>
          </cell>
          <cell r="E12">
            <v>19.25</v>
          </cell>
          <cell r="F12">
            <v>29.7</v>
          </cell>
          <cell r="G12">
            <v>47.25</v>
          </cell>
          <cell r="I12">
            <v>185.45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350</v>
          </cell>
          <cell r="E13">
            <v>550</v>
          </cell>
          <cell r="F13">
            <v>550</v>
          </cell>
          <cell r="G13">
            <v>350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548.25</v>
          </cell>
          <cell r="E19">
            <v>84.35</v>
          </cell>
          <cell r="F19">
            <v>126.9</v>
          </cell>
          <cell r="G19">
            <v>286.47000000000003</v>
          </cell>
          <cell r="I19">
            <v>1045.97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62</v>
          </cell>
          <cell r="E21">
            <v>6</v>
          </cell>
          <cell r="F21">
            <v>6</v>
          </cell>
          <cell r="G21">
            <v>31</v>
          </cell>
          <cell r="I21">
            <v>105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310</v>
          </cell>
          <cell r="E22">
            <v>30</v>
          </cell>
          <cell r="F22">
            <v>36</v>
          </cell>
          <cell r="G22">
            <v>155</v>
          </cell>
          <cell r="I22">
            <v>531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302.18799999999999</v>
          </cell>
          <cell r="E23">
            <v>31.187999999999999</v>
          </cell>
          <cell r="F23">
            <v>31.187999999999999</v>
          </cell>
          <cell r="G23">
            <v>146.38200000000001</v>
          </cell>
          <cell r="I23">
            <v>510.94599999999997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2437</v>
          </cell>
          <cell r="E24">
            <v>2599</v>
          </cell>
          <cell r="F24">
            <v>2599</v>
          </cell>
          <cell r="G24">
            <v>2361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465</v>
          </cell>
          <cell r="E25">
            <v>45</v>
          </cell>
          <cell r="F25">
            <v>60</v>
          </cell>
          <cell r="G25">
            <v>232.5</v>
          </cell>
          <cell r="I25">
            <v>804.48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2500</v>
          </cell>
          <cell r="E26">
            <v>2500</v>
          </cell>
          <cell r="F26">
            <v>2500</v>
          </cell>
          <cell r="G26">
            <v>2500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117.49</v>
          </cell>
          <cell r="E27">
            <v>17.88</v>
          </cell>
          <cell r="F27">
            <v>21.456</v>
          </cell>
          <cell r="G27">
            <v>58.744999999999997</v>
          </cell>
          <cell r="I27">
            <v>215.571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379</v>
          </cell>
          <cell r="E28">
            <v>596</v>
          </cell>
          <cell r="F28">
            <v>596</v>
          </cell>
          <cell r="G28">
            <v>379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884.678</v>
          </cell>
          <cell r="E34">
            <v>94.067999999999998</v>
          </cell>
          <cell r="F34">
            <v>112.64400000000001</v>
          </cell>
          <cell r="G34">
            <v>437.62700000000001</v>
          </cell>
          <cell r="I34">
            <v>1529.0169999999998</v>
          </cell>
        </row>
        <row r="37">
          <cell r="B37" t="str">
            <v>Заместитель генерального директора-управляющий директор</v>
          </cell>
          <cell r="F37" t="str">
            <v>В.А. Мокрицкий</v>
          </cell>
        </row>
        <row r="38">
          <cell r="B38" t="str">
            <v>ГУ ОАО "ТГК-2" по Архангельской области</v>
          </cell>
        </row>
        <row r="41">
          <cell r="B41" t="str">
            <v>Директор по экономике и финансам</v>
          </cell>
          <cell r="F41" t="str">
            <v>Т.Г.Волочкова</v>
          </cell>
        </row>
        <row r="42">
          <cell r="B42" t="str">
            <v>ГУ ОАО "ТГК-2" по Архангельской области</v>
          </cell>
        </row>
      </sheetData>
      <sheetData sheetId="26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страхование ответственности гидротехн.сооружений</v>
          </cell>
          <cell r="C19" t="str">
            <v>Всего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 xml:space="preserve">страхование ГО владельцев АТС </v>
          </cell>
          <cell r="C25" t="str">
            <v>Всего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 xml:space="preserve">    в том числе: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страх.работников от несчастных случаев</v>
          </cell>
          <cell r="C31" t="str">
            <v>Всего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str">
            <v xml:space="preserve">    в том числе: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договор № ___ от ____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Добавить строки</v>
          </cell>
        </row>
        <row r="37">
          <cell r="B37" t="str">
            <v>Добровольное медицинское страхование</v>
          </cell>
          <cell r="C37" t="str">
            <v>Всего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страхование &lt;_____________&gt;</v>
          </cell>
          <cell r="C43" t="str">
            <v>Всего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str">
            <v xml:space="preserve">    в том числе: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договор № ___ от ____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3">
          <cell r="B53" t="str">
            <v>Заместитель генерального директора-управляющий директор</v>
          </cell>
          <cell r="I53" t="str">
            <v>В.А. Мокрицкий</v>
          </cell>
        </row>
        <row r="54">
          <cell r="B54" t="str">
            <v>ГУ ОАО "ТГК-2" по Архангельской области</v>
          </cell>
        </row>
        <row r="57">
          <cell r="B57" t="str">
            <v>Директор по экономике и финансам</v>
          </cell>
          <cell r="I57" t="str">
            <v>Т.Г.Волочкова</v>
          </cell>
        </row>
        <row r="58">
          <cell r="B58" t="str">
            <v>ГУ ОАО "ТГК-2" по Архангельской области</v>
          </cell>
        </row>
      </sheetData>
      <sheetData sheetId="27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9">
          <cell r="B29" t="str">
            <v>Заместитель генерального директора-управляющий директор</v>
          </cell>
          <cell r="I29" t="str">
            <v>В.А. Мокрицкий</v>
          </cell>
        </row>
        <row r="30">
          <cell r="B30" t="str">
            <v>ГУ ОАО "ТГК-2" по Архангельской области</v>
          </cell>
        </row>
        <row r="33">
          <cell r="B33" t="str">
            <v>Директор по экономике и финансам</v>
          </cell>
          <cell r="I33" t="str">
            <v>Т.Г.Волочкова</v>
          </cell>
        </row>
        <row r="34">
          <cell r="B34" t="str">
            <v>ГУ ОАО "ТГК-2" по Архангельской области</v>
          </cell>
        </row>
      </sheetData>
      <sheetData sheetId="28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B20" t="str">
            <v>договор № ___ от ____ (объект 2)</v>
          </cell>
          <cell r="D20" t="str">
            <v>договор № ___ от ____ (объект 2)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>договор № ___ от ____ (объект 2)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>договор № ___ от ____ (объект 2)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договор № ___ от ____ (объект 2)</v>
          </cell>
          <cell r="D23" t="str">
            <v>договор № ___ от ____ (объект 2)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>договор № ___ от ____ (объект 2)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>договор № ___ от ____ (объект 2)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___ от ____ (объект 3)</v>
          </cell>
          <cell r="D26" t="str">
            <v>договор № ___ от ____ (объект 3)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___ от ____ (объект 3)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___ от ____ (объект 3)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8">
          <cell r="B58" t="str">
            <v>Заместитель генерального директора-управляющий директор</v>
          </cell>
          <cell r="I58" t="str">
            <v>В.А. Мокрицкий</v>
          </cell>
        </row>
        <row r="59">
          <cell r="B59" t="str">
            <v>ГУ ОАО "ТГК-2" по Архангельской области</v>
          </cell>
        </row>
        <row r="62">
          <cell r="B62" t="str">
            <v>Директор по экономике и финансам</v>
          </cell>
          <cell r="I62" t="str">
            <v>Т.Г.Волочкова</v>
          </cell>
        </row>
        <row r="63">
          <cell r="B63" t="str">
            <v>ГУ ОАО "ТГК-2" по Архангельской области</v>
          </cell>
        </row>
      </sheetData>
      <sheetData sheetId="29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B11" t="str">
            <v xml:space="preserve">предмет&lt;_________&gt; договор № ___ от ____ 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 xml:space="preserve">предмет&lt;_________&gt; договор № ___ от ____ 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 xml:space="preserve">предмет&lt;_________&gt; договор № ___ от ____ 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Расходы на &lt;_обеспечение медикаментами_&gt;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Экспертиза промышленной безопасности объектов</v>
          </cell>
        </row>
        <row r="18">
          <cell r="B18" t="str">
            <v>Расходы на охрану труда по программе филиала СТЭЦ-1 ОАО АГК, выработавших парковый ресурс или дополнительно разрешенное время Договор N б/н от 27.12.2007</v>
          </cell>
        </row>
        <row r="19">
          <cell r="B19" t="str">
            <v>Расходы на &lt;_______________&gt;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5">
          <cell r="B25" t="str">
            <v>Заместитель генерального директора-управляющий директор</v>
          </cell>
          <cell r="I25" t="str">
            <v>В.А. Мокрицкий</v>
          </cell>
        </row>
        <row r="26">
          <cell r="B26" t="str">
            <v>ГУ ОАО "ТГК-2" по Архангельской области</v>
          </cell>
        </row>
        <row r="29">
          <cell r="B29" t="str">
            <v>Директор по экономике и финансам</v>
          </cell>
          <cell r="I29" t="str">
            <v>Т.Г.Волочкова</v>
          </cell>
        </row>
        <row r="30">
          <cell r="B30" t="str">
            <v>ГУ ОАО "ТГК-2" по Архангельской области</v>
          </cell>
        </row>
      </sheetData>
      <sheetData sheetId="30" refreshError="1">
        <row r="6">
          <cell r="A6" t="str">
            <v>1.</v>
          </cell>
          <cell r="B6" t="str">
            <v>Доля ИА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</row>
        <row r="8">
          <cell r="C8" t="str">
            <v>Расходы ИА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</row>
        <row r="14">
          <cell r="C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A18" t="str">
            <v>2.</v>
          </cell>
          <cell r="B18" t="str">
            <v>Сопровождение кассира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НПФ</v>
          </cell>
          <cell r="C24" t="str">
            <v>Всего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>договор № ___ от ____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договор № ___ от ____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str">
            <v>Добавить строки</v>
          </cell>
        </row>
        <row r="32">
          <cell r="A32" t="str">
            <v>4.</v>
          </cell>
          <cell r="B32" t="str">
            <v>Износ нематериальных активов</v>
          </cell>
          <cell r="C32" t="str">
            <v>Всего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str">
            <v xml:space="preserve">    в том числе: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договор № ___ от ____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___ от ____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___ от ____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Добавить строки</v>
          </cell>
        </row>
        <row r="41">
          <cell r="A41" t="str">
            <v>5.</v>
          </cell>
          <cell r="B41" t="str">
            <v>Представительские</v>
          </cell>
          <cell r="C41" t="str">
            <v>Всего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 xml:space="preserve">    в том числе:</v>
          </cell>
        </row>
        <row r="43">
          <cell r="C43" t="str">
            <v>договор № ___ от ____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str">
            <v>договор № ___ от ____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Добавить строки</v>
          </cell>
        </row>
        <row r="47">
          <cell r="A47" t="str">
            <v>6.</v>
          </cell>
          <cell r="B47" t="str">
            <v>Програмные продукты</v>
          </cell>
          <cell r="C47" t="str">
            <v>Всего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 xml:space="preserve">    в том числе:</v>
          </cell>
        </row>
        <row r="49">
          <cell r="C49" t="str">
            <v>договор № ___ от ____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договор № ___ от ____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Добавить строки</v>
          </cell>
        </row>
        <row r="53">
          <cell r="A53" t="str">
            <v>7.</v>
          </cell>
          <cell r="B53" t="str">
            <v>Проведение анализов, опытов, исследований</v>
          </cell>
          <cell r="C53" t="str">
            <v>Всего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договор № ___ от ____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договор № ___ от ____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Добавить строки</v>
          </cell>
        </row>
        <row r="59">
          <cell r="A59" t="str">
            <v>8.</v>
          </cell>
          <cell r="B59" t="str">
            <v>Техдокументация</v>
          </cell>
          <cell r="C59" t="str">
            <v>Всего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 xml:space="preserve">    в том числе:</v>
          </cell>
        </row>
        <row r="61">
          <cell r="C61" t="str">
            <v>договор № ___ от ____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C62" t="str">
            <v>договор № ___ от ____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>договор № ___ от ____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Добавить строки</v>
          </cell>
        </row>
        <row r="65">
          <cell r="A65" t="str">
            <v>9.</v>
          </cell>
          <cell r="B65" t="str">
            <v>Техлитература, подписка</v>
          </cell>
          <cell r="C65" t="str">
            <v>Всего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 xml:space="preserve">    в том числе:</v>
          </cell>
        </row>
        <row r="67"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___ от ____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___ от ____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Добавить строки</v>
          </cell>
        </row>
        <row r="71">
          <cell r="A71" t="str">
            <v>10.</v>
          </cell>
          <cell r="B71" t="str">
            <v>Комиссионные сборы</v>
          </cell>
          <cell r="C71" t="str">
            <v>Всего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 xml:space="preserve">    в том числе:</v>
          </cell>
        </row>
        <row r="73"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договор № ___ от ____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>договор № ___ от ____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 t="str">
            <v>Добавить строки</v>
          </cell>
        </row>
        <row r="77">
          <cell r="A77" t="str">
            <v>11.</v>
          </cell>
          <cell r="B77" t="str">
            <v>Услуги ИРЦ</v>
          </cell>
          <cell r="C77" t="str">
            <v>Всего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 t="str">
            <v xml:space="preserve">    в том числе: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 t="str">
            <v>договор № ___ от ____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 t="str">
            <v>договор № ___ от ____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 t="str">
            <v>Добавить строки</v>
          </cell>
        </row>
        <row r="83">
          <cell r="A83" t="str">
            <v>12.</v>
          </cell>
          <cell r="B83" t="str">
            <v>Корректировка базы данных</v>
          </cell>
          <cell r="C83" t="str">
            <v>Всего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 xml:space="preserve">    в том числе:</v>
          </cell>
        </row>
        <row r="85"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 t="str">
            <v>договор № ___ от ____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 t="str">
            <v>договор № ___ от ____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 t="str">
            <v>Добавить строки</v>
          </cell>
        </row>
        <row r="89">
          <cell r="A89" t="str">
            <v>13.</v>
          </cell>
          <cell r="B89" t="str">
            <v>Статинформация</v>
          </cell>
          <cell r="C89" t="str">
            <v>Всего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str">
            <v xml:space="preserve">    в том числе:</v>
          </cell>
        </row>
        <row r="91"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C92" t="str">
            <v>договор № ___ от ____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C93" t="str">
            <v>договор № ___ от ____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C94" t="str">
            <v>Добавить строки</v>
          </cell>
        </row>
        <row r="95">
          <cell r="A95" t="str">
            <v>14.</v>
          </cell>
          <cell r="B95" t="str">
            <v>Расходы по оценке имущества, регистрация прав</v>
          </cell>
          <cell r="C95" t="str">
            <v>Всего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C96" t="str">
            <v xml:space="preserve">    в том числе:</v>
          </cell>
        </row>
        <row r="97"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 t="str">
            <v>договор № ___ от ____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C99" t="str">
            <v>договор № ___ от ____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 t="str">
            <v>Добавить строки</v>
          </cell>
        </row>
        <row r="101">
          <cell r="A101" t="str">
            <v>15.</v>
          </cell>
          <cell r="B101" t="str">
            <v>Другие прочие расходы</v>
          </cell>
          <cell r="C101" t="str">
            <v>Всего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 xml:space="preserve">    в том числе:</v>
          </cell>
        </row>
        <row r="103"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договор № ___ от ____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договор № ___ от ____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Добавить строки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11">
          <cell r="B111" t="str">
            <v>Заместитель генерального директора-управляющий директор</v>
          </cell>
          <cell r="I111" t="str">
            <v>В.А. Мокрицкий</v>
          </cell>
        </row>
        <row r="112">
          <cell r="B112" t="str">
            <v>ГУ ОАО "ТГК-2" по Архангельской области</v>
          </cell>
        </row>
        <row r="115">
          <cell r="B115" t="str">
            <v>Директор по экономике и финансам</v>
          </cell>
          <cell r="I115" t="str">
            <v>Т.Г.Волочкова</v>
          </cell>
        </row>
        <row r="116">
          <cell r="B116" t="str">
            <v>ГУ ОАО "ТГК-2" по Архангельской области</v>
          </cell>
        </row>
      </sheetData>
      <sheetData sheetId="3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B16" t="str">
            <v>Заместитель генерального директора-управляющий директор</v>
          </cell>
          <cell r="I16" t="str">
            <v>В.А. Мокрицкий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I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АТЭЦ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СТЭЦ-1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СТЭЦ-2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принято ФСТ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ИА ОАО "ТГК-2":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оплата услуг банка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Сумма процентов за кредит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 xml:space="preserve">предмет &lt;______________&gt; договор № ___ от ____ 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8">
          <cell r="B28" t="str">
            <v>Заместитель генерального директора-управляющий директор</v>
          </cell>
          <cell r="I28" t="str">
            <v>В.А. Мокрицкий</v>
          </cell>
        </row>
        <row r="29">
          <cell r="B29" t="str">
            <v>ГУ ОАО "ТГК-2" по Архангельской области</v>
          </cell>
        </row>
        <row r="32">
          <cell r="B32" t="str">
            <v>Директор по экономике и финансам</v>
          </cell>
          <cell r="I32" t="str">
            <v>Т.Г.Волочкова</v>
          </cell>
        </row>
        <row r="33">
          <cell r="B33" t="str">
            <v>ГУ ОАО "ТГК-2" по Архангельской области</v>
          </cell>
        </row>
      </sheetData>
      <sheetData sheetId="33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Банк 1</v>
          </cell>
          <cell r="C6" t="str">
            <v>договор № ___ от ____</v>
          </cell>
          <cell r="J6">
            <v>0</v>
          </cell>
        </row>
        <row r="7">
          <cell r="B7" t="str">
            <v>Банк 2</v>
          </cell>
          <cell r="C7" t="str">
            <v>договор № ___ от ____</v>
          </cell>
          <cell r="J7">
            <v>0</v>
          </cell>
        </row>
        <row r="8">
          <cell r="B8" t="str">
            <v>Банк 3</v>
          </cell>
          <cell r="C8" t="str">
            <v>договор № ___ от ____</v>
          </cell>
          <cell r="J8">
            <v>0</v>
          </cell>
        </row>
        <row r="9">
          <cell r="B9" t="str">
            <v>Банк 3</v>
          </cell>
          <cell r="C9" t="str">
            <v>договор № ___ от ____</v>
          </cell>
          <cell r="J9">
            <v>0</v>
          </cell>
        </row>
        <row r="11">
          <cell r="E11">
            <v>0</v>
          </cell>
          <cell r="H11">
            <v>0</v>
          </cell>
          <cell r="I11">
            <v>0</v>
          </cell>
          <cell r="J11">
            <v>0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  <row r="24">
          <cell r="B24" t="str">
            <v>Начальник ПЭО</v>
          </cell>
        </row>
      </sheetData>
      <sheetData sheetId="34" refreshError="1">
        <row r="7">
          <cell r="B7" t="str">
            <v>Крупные инвестпроекты</v>
          </cell>
          <cell r="C7" t="str">
            <v>Всего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C8" t="str">
            <v xml:space="preserve">    в том числе:</v>
          </cell>
        </row>
        <row r="9">
          <cell r="C9" t="str">
            <v>договор № ___ от ____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Добавить строки</v>
          </cell>
        </row>
        <row r="13">
          <cell r="B13" t="str">
            <v>Объекты для обеспечения тех готовности</v>
          </cell>
          <cell r="C13" t="str">
            <v>Всего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5">
          <cell r="C15" t="str">
            <v>Оборудование не требующее монтажа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Добавить строки</v>
          </cell>
        </row>
        <row r="17">
          <cell r="B17" t="str">
            <v>Прочие</v>
          </cell>
          <cell r="C17" t="str">
            <v>Всего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9">
          <cell r="C19" t="str">
            <v>принято ФСТ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Добавить строки</v>
          </cell>
        </row>
        <row r="31">
          <cell r="C31" t="str">
            <v>Всего, стоимость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 xml:space="preserve"> - площадь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 xml:space="preserve">    в том числе:</v>
          </cell>
        </row>
        <row r="34">
          <cell r="C34" t="str">
            <v>договор № ___ от ____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 xml:space="preserve"> - площадь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 xml:space="preserve"> - площадь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договор № ___ от ____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- площадь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договор № ___ от ____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 xml:space="preserve"> - площадь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9">
          <cell r="B59" t="str">
            <v>Заместитель генерального директора-управляющий директор</v>
          </cell>
          <cell r="I59" t="str">
            <v>В.А. Мокрицкий</v>
          </cell>
        </row>
        <row r="60">
          <cell r="B60" t="str">
            <v>ГУ ОАО "ТГК-2" по Архангельской области</v>
          </cell>
        </row>
        <row r="63">
          <cell r="B63" t="str">
            <v>Директор по экономике и финансам</v>
          </cell>
          <cell r="I63" t="str">
            <v>Т.Г.Волочкова</v>
          </cell>
        </row>
        <row r="64">
          <cell r="B64" t="str">
            <v>ГУ ОАО "ТГК-2" по Архангельской области</v>
          </cell>
        </row>
      </sheetData>
      <sheetData sheetId="35" refreshError="1">
        <row r="6">
          <cell r="B6" t="str">
            <v>Выплаты соц.характера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Доплаты к пособиям неработающим инвалидам, всего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Материальная помощь, всего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B18" t="str">
            <v>&lt;Материальная помощь&gt;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&lt;Материальная помощь&gt;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&lt;Материальная помощь&gt;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&lt;Материальная помощь&gt;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&lt;Материальная помощь&gt;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&lt;Материальная помощь&gt;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&lt;Материальная помощь&gt;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 xml:space="preserve">Другие выплаты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Другие выплаты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 xml:space="preserve">Другие выплаты 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 xml:space="preserve">Другие выплаты 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 xml:space="preserve">Другие выплаты 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 xml:space="preserve">Другие выплаты 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 xml:space="preserve">Другие выплаты 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 xml:space="preserve">Другие выплаты 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 xml:space="preserve">Другие выплаты 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Другие выплаты 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 xml:space="preserve">Другие выплаты 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 xml:space="preserve">Другие выплаты 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Другие выплаты 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 xml:space="preserve">Другие выплаты 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 xml:space="preserve">Другие выплаты 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5">
          <cell r="B45" t="str">
            <v>Заместитель генерального директора-управляющий директор</v>
          </cell>
          <cell r="I45" t="str">
            <v>В.А. Мокрицкий</v>
          </cell>
        </row>
        <row r="46">
          <cell r="B46" t="str">
            <v>ГУ ОАО "ТГК-2" по Архангельской области</v>
          </cell>
        </row>
        <row r="49">
          <cell r="B49" t="str">
            <v>Директор по экономике и финансам</v>
          </cell>
          <cell r="I49" t="str">
            <v>Т.Г.Волочкова</v>
          </cell>
        </row>
        <row r="50">
          <cell r="B50" t="str">
            <v>ГУ ОАО "ТГК-2" по Архангельской области</v>
          </cell>
        </row>
      </sheetData>
      <sheetData sheetId="36" refreshError="1">
        <row r="6">
          <cell r="D6">
            <v>2528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842.66666666666663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D7">
            <v>2528</v>
          </cell>
          <cell r="J7">
            <v>842.66666666666663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J8">
            <v>0</v>
          </cell>
          <cell r="K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11">
          <cell r="B11" t="str">
            <v>Заместитель генерального директора-управляющий директор</v>
          </cell>
          <cell r="I11" t="str">
            <v>В.А. Мокрицкий</v>
          </cell>
        </row>
        <row r="12">
          <cell r="B12" t="str">
            <v>ГУ ОАО "ТГК-2" по Архангельской области</v>
          </cell>
        </row>
        <row r="15">
          <cell r="B15" t="str">
            <v>Директор по экономике и финансам</v>
          </cell>
          <cell r="I15" t="str">
            <v>Т.Г.Волочкова</v>
          </cell>
        </row>
        <row r="16">
          <cell r="B16" t="str">
            <v>ГУ ОАО "ТГК-2" по Архангельской области</v>
          </cell>
        </row>
      </sheetData>
      <sheetData sheetId="37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4">
          <cell r="B14" t="str">
            <v>Заместитель генерального директора-управляющий директор</v>
          </cell>
          <cell r="I14" t="str">
            <v>В.А. Мокрицкий</v>
          </cell>
        </row>
        <row r="15">
          <cell r="B15" t="str">
            <v>ГУ ОАО "ТГК-2" по Архангельской области</v>
          </cell>
        </row>
        <row r="18">
          <cell r="B18" t="str">
            <v>Директор по экономике и финансам</v>
          </cell>
          <cell r="I18" t="str">
            <v>Т.Г.Волочкова</v>
          </cell>
        </row>
        <row r="19">
          <cell r="B19" t="str">
            <v>ГУ ОАО "ТГК-2" по Архангельской области</v>
          </cell>
        </row>
      </sheetData>
      <sheetData sheetId="38" refreshError="1">
        <row r="7">
          <cell r="B7" t="str">
            <v>&lt;Статья расходов 1&gt;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&lt;Статья расходов 2&gt;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&lt;Статья расходов 3&gt;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&lt;Статья расходов 4&gt;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принято ФСТ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B16" t="str">
            <v>Заместитель генерального директора-управляющий директор</v>
          </cell>
          <cell r="I16" t="str">
            <v>В.А. Мокрицкий</v>
          </cell>
        </row>
        <row r="17">
          <cell r="B17" t="str">
            <v>ГУ ОАО "ТГК-2" по Архангельской области</v>
          </cell>
        </row>
        <row r="20">
          <cell r="B20" t="str">
            <v>Директор по экономике и финансам</v>
          </cell>
          <cell r="I20" t="str">
            <v>Т.Г.Волочкова</v>
          </cell>
        </row>
        <row r="21">
          <cell r="B21" t="str">
            <v>ГУ ОАО "ТГК-2" по Архангельской области</v>
          </cell>
        </row>
      </sheetData>
      <sheetData sheetId="39" refreshError="1">
        <row r="6">
          <cell r="B6" t="str">
            <v>Топливо 2008 года</v>
          </cell>
        </row>
        <row r="7">
          <cell r="B7" t="str">
            <v>убытки 2006 года</v>
          </cell>
        </row>
        <row r="8">
          <cell r="B8" t="str">
            <v>Прибыль (+), убыток (-)</v>
          </cell>
        </row>
        <row r="9">
          <cell r="B9" t="str">
            <v>&lt;Статья расходов&gt;</v>
          </cell>
        </row>
        <row r="10">
          <cell r="B10" t="str">
            <v>принято ФСТ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5">
          <cell r="B15" t="str">
            <v>Заместитель генерального директора-управляющий директор</v>
          </cell>
          <cell r="G15" t="str">
            <v>В.А. Мокрицкий</v>
          </cell>
        </row>
        <row r="16">
          <cell r="B16" t="str">
            <v>ГУ ОАО "ТГК-2" по Архангельской области</v>
          </cell>
        </row>
        <row r="19">
          <cell r="B19" t="str">
            <v>Директор по экономике и финансам</v>
          </cell>
          <cell r="G19" t="str">
            <v>Т.Г.Волочкова</v>
          </cell>
        </row>
        <row r="20">
          <cell r="B20" t="str">
            <v>ГУ ОАО "ТГК-2" по Архангельской области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 "/>
      <sheetName val="21.3"/>
      <sheetName val="24"/>
      <sheetName val="25"/>
      <sheetName val="27"/>
      <sheetName val="P2.1"/>
      <sheetName val="P2.2"/>
      <sheetName val="2.3"/>
      <sheetName val="перекрестка"/>
    </sheetNames>
    <sheetDataSet>
      <sheetData sheetId="0"/>
      <sheetData sheetId="1"/>
      <sheetData sheetId="2"/>
      <sheetData sheetId="3">
        <row r="11">
          <cell r="V11" t="str">
            <v>1035,4</v>
          </cell>
        </row>
      </sheetData>
      <sheetData sheetId="4"/>
      <sheetData sheetId="5">
        <row r="10">
          <cell r="B10" t="str">
            <v>БП №1</v>
          </cell>
        </row>
      </sheetData>
      <sheetData sheetId="6">
        <row r="10">
          <cell r="E10">
            <v>132747</v>
          </cell>
        </row>
      </sheetData>
      <sheetData sheetId="7" refreshError="1"/>
      <sheetData sheetId="8"/>
      <sheetData sheetId="9">
        <row r="9">
          <cell r="D9">
            <v>3005380.8</v>
          </cell>
        </row>
      </sheetData>
      <sheetData sheetId="10">
        <row r="6">
          <cell r="F6">
            <v>100758</v>
          </cell>
          <cell r="G6">
            <v>92599.374781118109</v>
          </cell>
          <cell r="H6">
            <v>120378.61</v>
          </cell>
          <cell r="I6">
            <v>130824</v>
          </cell>
          <cell r="J6">
            <v>138386.89356372462</v>
          </cell>
        </row>
        <row r="8">
          <cell r="F8">
            <v>26697</v>
          </cell>
          <cell r="G8">
            <v>24446.234942215182</v>
          </cell>
          <cell r="H8">
            <v>31659.574430000001</v>
          </cell>
          <cell r="I8">
            <v>34367</v>
          </cell>
          <cell r="J8">
            <v>36534.139900823298</v>
          </cell>
        </row>
        <row r="28">
          <cell r="B28" t="str">
            <v>плата за землю</v>
          </cell>
        </row>
        <row r="29">
          <cell r="B29" t="str">
            <v>ВН</v>
          </cell>
        </row>
        <row r="30">
          <cell r="B30" t="str">
            <v>СН1</v>
          </cell>
        </row>
        <row r="31">
          <cell r="B31" t="str">
            <v>СН2</v>
          </cell>
        </row>
        <row r="32">
          <cell r="B32" t="str">
            <v>НН</v>
          </cell>
        </row>
        <row r="33">
          <cell r="B33" t="str">
            <v>транспортный налог</v>
          </cell>
        </row>
        <row r="34">
          <cell r="B34" t="str">
            <v>водный налог</v>
          </cell>
        </row>
        <row r="38">
          <cell r="B38" t="str">
            <v>Арендная плата, лизинговые платежи</v>
          </cell>
        </row>
        <row r="61">
          <cell r="H61">
            <v>370000</v>
          </cell>
          <cell r="I61">
            <v>378620</v>
          </cell>
        </row>
        <row r="64">
          <cell r="F64">
            <v>105625.02100000001</v>
          </cell>
          <cell r="G64">
            <v>105625.02100000001</v>
          </cell>
          <cell r="H64">
            <v>97658.200000000012</v>
          </cell>
          <cell r="I64">
            <v>96223.102700000003</v>
          </cell>
          <cell r="J64">
            <v>96223.102700000003</v>
          </cell>
        </row>
        <row r="66">
          <cell r="F66">
            <v>26756.7</v>
          </cell>
          <cell r="G66">
            <v>26756.7</v>
          </cell>
          <cell r="H66">
            <v>18984.2</v>
          </cell>
          <cell r="I66">
            <v>21780.041000000001</v>
          </cell>
          <cell r="J66">
            <v>21780.041000000001</v>
          </cell>
        </row>
        <row r="67">
          <cell r="F67">
            <v>11688.630999999999</v>
          </cell>
          <cell r="G67">
            <v>11688.630999999999</v>
          </cell>
          <cell r="H67">
            <v>11599.6</v>
          </cell>
          <cell r="I67">
            <v>12699.668000000001</v>
          </cell>
          <cell r="J67">
            <v>12699.668000000001</v>
          </cell>
        </row>
        <row r="68">
          <cell r="F68">
            <v>47557.51</v>
          </cell>
          <cell r="G68">
            <v>47557.51</v>
          </cell>
          <cell r="H68">
            <v>47456.3</v>
          </cell>
          <cell r="I68">
            <v>41877.330499999996</v>
          </cell>
          <cell r="J68">
            <v>41877.330499999996</v>
          </cell>
        </row>
        <row r="69">
          <cell r="F69">
            <v>19622.18</v>
          </cell>
          <cell r="G69">
            <v>19622.18</v>
          </cell>
          <cell r="H69">
            <v>19618.099999999999</v>
          </cell>
          <cell r="I69">
            <v>19866.063200000004</v>
          </cell>
          <cell r="J69">
            <v>19866.063200000004</v>
          </cell>
        </row>
      </sheetData>
      <sheetData sheetId="11">
        <row r="9">
          <cell r="E9">
            <v>175477</v>
          </cell>
        </row>
      </sheetData>
      <sheetData sheetId="12"/>
      <sheetData sheetId="13">
        <row r="10">
          <cell r="E10">
            <v>150000</v>
          </cell>
        </row>
        <row r="13">
          <cell r="E13">
            <v>46610</v>
          </cell>
          <cell r="F13">
            <v>2878</v>
          </cell>
        </row>
        <row r="14">
          <cell r="E14">
            <v>9975</v>
          </cell>
          <cell r="F14">
            <v>7697</v>
          </cell>
        </row>
        <row r="15">
          <cell r="E15">
            <v>51276</v>
          </cell>
          <cell r="F15">
            <v>38820</v>
          </cell>
          <cell r="G15">
            <v>60000</v>
          </cell>
          <cell r="H15">
            <v>58798</v>
          </cell>
        </row>
        <row r="16">
          <cell r="E16">
            <v>39253</v>
          </cell>
          <cell r="F16">
            <v>37445</v>
          </cell>
          <cell r="G16">
            <v>55000</v>
          </cell>
          <cell r="H16">
            <v>56202</v>
          </cell>
        </row>
        <row r="17">
          <cell r="E17">
            <v>15214</v>
          </cell>
          <cell r="F17">
            <v>18160</v>
          </cell>
          <cell r="G17">
            <v>16239</v>
          </cell>
          <cell r="H17">
            <v>16628</v>
          </cell>
          <cell r="I17">
            <v>9234</v>
          </cell>
        </row>
        <row r="21">
          <cell r="E21">
            <v>3437</v>
          </cell>
          <cell r="F21">
            <v>73100</v>
          </cell>
          <cell r="G21">
            <v>3757</v>
          </cell>
          <cell r="H21">
            <v>18000</v>
          </cell>
          <cell r="I21">
            <v>18000</v>
          </cell>
        </row>
        <row r="22">
          <cell r="E22">
            <v>123412</v>
          </cell>
          <cell r="F22">
            <v>193088</v>
          </cell>
          <cell r="G22">
            <v>24340</v>
          </cell>
          <cell r="H22">
            <v>79560</v>
          </cell>
          <cell r="I22">
            <v>42845</v>
          </cell>
        </row>
        <row r="24">
          <cell r="E24">
            <v>14500</v>
          </cell>
          <cell r="F24">
            <v>12140</v>
          </cell>
          <cell r="G24">
            <v>15000</v>
          </cell>
          <cell r="H24">
            <v>15000</v>
          </cell>
          <cell r="I24">
            <v>30000</v>
          </cell>
        </row>
        <row r="25">
          <cell r="E25">
            <v>4600</v>
          </cell>
          <cell r="F25">
            <v>5640</v>
          </cell>
          <cell r="G25">
            <v>4340</v>
          </cell>
          <cell r="H25">
            <v>4340</v>
          </cell>
          <cell r="I25">
            <v>4787</v>
          </cell>
        </row>
        <row r="28">
          <cell r="B28" t="str">
            <v>Другие прочие платежи из прибыли</v>
          </cell>
          <cell r="H28">
            <v>1782</v>
          </cell>
          <cell r="I28">
            <v>3058</v>
          </cell>
        </row>
        <row r="29">
          <cell r="B29" t="str">
            <v>Резерв по сомнительным долгам</v>
          </cell>
        </row>
        <row r="30">
          <cell r="B30" t="str">
            <v>Резервный фонд</v>
          </cell>
          <cell r="G30">
            <v>5000</v>
          </cell>
          <cell r="H30">
            <v>1538</v>
          </cell>
          <cell r="I30">
            <v>5000</v>
          </cell>
        </row>
        <row r="31">
          <cell r="B31" t="str">
            <v>Списание дебиторской задолженности более 3 лет</v>
          </cell>
          <cell r="H31">
            <v>28450</v>
          </cell>
        </row>
        <row r="32">
          <cell r="B32" t="str">
            <v>Погашение кредиторской задолженности</v>
          </cell>
          <cell r="E32">
            <v>104312</v>
          </cell>
          <cell r="F32">
            <v>175308</v>
          </cell>
          <cell r="H32">
            <v>28450</v>
          </cell>
        </row>
        <row r="34">
          <cell r="E34">
            <v>359162</v>
          </cell>
          <cell r="F34">
            <v>488905.26315789472</v>
          </cell>
          <cell r="G34">
            <v>165020.83333333334</v>
          </cell>
          <cell r="H34">
            <v>177022</v>
          </cell>
          <cell r="I34">
            <v>228192</v>
          </cell>
        </row>
        <row r="37">
          <cell r="E37">
            <v>86198.87999999999</v>
          </cell>
          <cell r="F37">
            <v>117337.26315789473</v>
          </cell>
          <cell r="G37">
            <v>39605</v>
          </cell>
          <cell r="H37">
            <v>42485</v>
          </cell>
          <cell r="I37">
            <v>54766</v>
          </cell>
        </row>
        <row r="38">
          <cell r="E38">
            <v>14719</v>
          </cell>
        </row>
        <row r="39">
          <cell r="E39">
            <v>3150</v>
          </cell>
        </row>
        <row r="40">
          <cell r="E40">
            <v>16193</v>
          </cell>
          <cell r="G40">
            <v>18947.36842105263</v>
          </cell>
          <cell r="H40">
            <v>18568</v>
          </cell>
        </row>
        <row r="41">
          <cell r="E41">
            <v>12395</v>
          </cell>
          <cell r="G41">
            <v>17368.421052631576</v>
          </cell>
          <cell r="H41">
            <v>17747</v>
          </cell>
          <cell r="I41">
            <v>18947</v>
          </cell>
        </row>
        <row r="42">
          <cell r="E42">
            <v>20798</v>
          </cell>
          <cell r="F42">
            <v>20226</v>
          </cell>
          <cell r="G42">
            <v>20226</v>
          </cell>
          <cell r="H42">
            <v>20912</v>
          </cell>
          <cell r="I42">
            <v>31200</v>
          </cell>
        </row>
        <row r="43">
          <cell r="E43">
            <v>2867</v>
          </cell>
          <cell r="F43">
            <v>2867</v>
          </cell>
          <cell r="G43">
            <v>4437</v>
          </cell>
          <cell r="H43">
            <v>4437</v>
          </cell>
          <cell r="I43">
            <v>6151</v>
          </cell>
        </row>
        <row r="44">
          <cell r="E44">
            <v>383</v>
          </cell>
          <cell r="F44">
            <v>383</v>
          </cell>
          <cell r="G44">
            <v>1225</v>
          </cell>
          <cell r="H44">
            <v>1225</v>
          </cell>
          <cell r="I44">
            <v>2156</v>
          </cell>
        </row>
        <row r="45">
          <cell r="E45">
            <v>872</v>
          </cell>
          <cell r="F45">
            <v>872</v>
          </cell>
          <cell r="G45">
            <v>4322</v>
          </cell>
          <cell r="H45">
            <v>4322</v>
          </cell>
          <cell r="I45">
            <v>6399</v>
          </cell>
        </row>
        <row r="46">
          <cell r="E46">
            <v>1683</v>
          </cell>
          <cell r="F46">
            <v>1683</v>
          </cell>
          <cell r="G46">
            <v>1427</v>
          </cell>
          <cell r="H46">
            <v>1427</v>
          </cell>
          <cell r="I46">
            <v>2328</v>
          </cell>
        </row>
        <row r="50">
          <cell r="B50" t="str">
            <v>Сбор на содержание милиции</v>
          </cell>
        </row>
      </sheetData>
      <sheetData sheetId="14"/>
      <sheetData sheetId="15"/>
      <sheetData sheetId="16">
        <row r="4">
          <cell r="K4" t="str">
            <v>БП №1</v>
          </cell>
        </row>
      </sheetData>
      <sheetData sheetId="17">
        <row r="20">
          <cell r="F20">
            <v>180</v>
          </cell>
          <cell r="G20">
            <v>59.62</v>
          </cell>
        </row>
        <row r="21">
          <cell r="F21">
            <v>160</v>
          </cell>
          <cell r="G21">
            <v>15.7</v>
          </cell>
        </row>
        <row r="22">
          <cell r="F22">
            <v>130</v>
          </cell>
          <cell r="G22">
            <v>2505.83</v>
          </cell>
        </row>
        <row r="23">
          <cell r="F23">
            <v>190</v>
          </cell>
          <cell r="G23">
            <v>128.30000000000001</v>
          </cell>
        </row>
        <row r="24">
          <cell r="F24">
            <v>160</v>
          </cell>
          <cell r="G24">
            <v>261.16000000000003</v>
          </cell>
        </row>
        <row r="28">
          <cell r="F28">
            <v>170</v>
          </cell>
          <cell r="G28">
            <v>218</v>
          </cell>
        </row>
        <row r="29">
          <cell r="F29">
            <v>140</v>
          </cell>
          <cell r="G29">
            <v>53.53</v>
          </cell>
        </row>
        <row r="30">
          <cell r="F30">
            <v>120</v>
          </cell>
          <cell r="G30">
            <v>1598.68</v>
          </cell>
        </row>
        <row r="31">
          <cell r="F31">
            <v>180</v>
          </cell>
          <cell r="G31">
            <v>72.400000000000006</v>
          </cell>
        </row>
        <row r="32">
          <cell r="F32">
            <v>150</v>
          </cell>
          <cell r="G32">
            <v>195.86</v>
          </cell>
        </row>
        <row r="33">
          <cell r="F33">
            <v>160</v>
          </cell>
          <cell r="G33">
            <v>2621.95</v>
          </cell>
        </row>
        <row r="34">
          <cell r="F34">
            <v>140</v>
          </cell>
          <cell r="G34">
            <v>4045.77</v>
          </cell>
        </row>
        <row r="35">
          <cell r="F35">
            <v>110</v>
          </cell>
          <cell r="G35">
            <v>4006.47</v>
          </cell>
        </row>
        <row r="37">
          <cell r="F37">
            <v>350</v>
          </cell>
          <cell r="G37">
            <v>1038.633</v>
          </cell>
        </row>
        <row r="40">
          <cell r="F40">
            <v>260</v>
          </cell>
          <cell r="G40">
            <v>2542.87</v>
          </cell>
        </row>
        <row r="41">
          <cell r="F41">
            <v>220</v>
          </cell>
          <cell r="G41">
            <v>4589.16</v>
          </cell>
        </row>
        <row r="42">
          <cell r="F42">
            <v>150</v>
          </cell>
          <cell r="G42">
            <v>731.61</v>
          </cell>
        </row>
        <row r="43">
          <cell r="F43">
            <v>270</v>
          </cell>
          <cell r="G43">
            <v>763.346</v>
          </cell>
        </row>
      </sheetData>
      <sheetData sheetId="18"/>
      <sheetData sheetId="19"/>
      <sheetData sheetId="20">
        <row r="23">
          <cell r="F23">
            <v>178.7</v>
          </cell>
          <cell r="G23">
            <v>72</v>
          </cell>
        </row>
        <row r="29">
          <cell r="F29">
            <v>178.7</v>
          </cell>
          <cell r="G29">
            <v>85.7</v>
          </cell>
        </row>
        <row r="61">
          <cell r="F61">
            <v>178.7</v>
          </cell>
          <cell r="G61">
            <v>72</v>
          </cell>
        </row>
        <row r="67">
          <cell r="F67">
            <v>178.7</v>
          </cell>
          <cell r="G67">
            <v>89.1</v>
          </cell>
        </row>
        <row r="101">
          <cell r="F101">
            <v>197.5</v>
          </cell>
          <cell r="G101">
            <v>86</v>
          </cell>
        </row>
        <row r="107">
          <cell r="F107">
            <v>197.5</v>
          </cell>
          <cell r="G107">
            <v>102.1</v>
          </cell>
        </row>
        <row r="139">
          <cell r="F139">
            <v>197.5</v>
          </cell>
          <cell r="G139">
            <v>86</v>
          </cell>
        </row>
        <row r="145">
          <cell r="F145">
            <v>197.5</v>
          </cell>
          <cell r="G145">
            <v>106.4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7 (Управление)_1"/>
      <sheetName val="19.1.1"/>
      <sheetName val="17"/>
      <sheetName val="21.4"/>
      <sheetName val="28.1"/>
      <sheetName val="28.2"/>
      <sheetName val="19.1.2"/>
      <sheetName val="6"/>
      <sheetName val="18.1"/>
      <sheetName val="P2.2"/>
      <sheetName val="19.2"/>
      <sheetName val="8"/>
      <sheetName val="17.1"/>
      <sheetName val="22"/>
      <sheetName val="25.1"/>
      <sheetName val="24.1"/>
      <sheetName val="21.3"/>
      <sheetName val="16"/>
      <sheetName val="29"/>
      <sheetName val="28"/>
      <sheetName val="P2.1"/>
      <sheetName val="11"/>
      <sheetName val="4"/>
      <sheetName val="21.2.1"/>
      <sheetName val="13"/>
      <sheetName val="1.1"/>
      <sheetName val="2.1"/>
      <sheetName val="5"/>
      <sheetName val="25"/>
      <sheetName val="2.2"/>
      <sheetName val="14"/>
      <sheetName val="21.1"/>
      <sheetName val="27"/>
      <sheetName val="12"/>
      <sheetName val="Заголовок"/>
      <sheetName val="Содержание"/>
      <sheetName val="28.3"/>
      <sheetName val="3"/>
      <sheetName val="9"/>
      <sheetName val="21"/>
      <sheetName val="24"/>
      <sheetName val="15"/>
      <sheetName val="18"/>
      <sheetName val="19"/>
      <sheetName val="18.2"/>
      <sheetName val="10"/>
      <sheetName val="7"/>
      <sheetName val="20"/>
      <sheetName val="20.1"/>
      <sheetName val="21.2.2"/>
      <sheetName val="23"/>
      <sheetName val="26"/>
      <sheetName val="1.2"/>
      <sheetName val="2.3"/>
      <sheetName val="СЦТ"/>
    </sheetNames>
    <sheetDataSet>
      <sheetData sheetId="0" refreshError="1"/>
      <sheetData sheetId="1" refreshError="1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4">
          <cell r="D14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3">
          <cell r="D23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33">
          <cell r="D33">
            <v>0</v>
          </cell>
        </row>
        <row r="36">
          <cell r="D36">
            <v>0</v>
          </cell>
        </row>
        <row r="38">
          <cell r="D38">
            <v>0</v>
          </cell>
        </row>
        <row r="40">
          <cell r="D40">
            <v>0</v>
          </cell>
        </row>
        <row r="41">
          <cell r="D41">
            <v>0</v>
          </cell>
        </row>
        <row r="44">
          <cell r="D44">
            <v>0</v>
          </cell>
        </row>
        <row r="45">
          <cell r="D45">
            <v>0</v>
          </cell>
        </row>
      </sheetData>
      <sheetData sheetId="2" refreshError="1">
        <row r="10">
          <cell r="C10">
            <v>0</v>
          </cell>
          <cell r="D10">
            <v>0</v>
          </cell>
        </row>
        <row r="11">
          <cell r="C11" t="e">
            <v>#DIV/0!</v>
          </cell>
          <cell r="D11" t="e">
            <v>#DIV/0!</v>
          </cell>
        </row>
        <row r="12">
          <cell r="C12">
            <v>0</v>
          </cell>
          <cell r="D12">
            <v>0</v>
          </cell>
        </row>
      </sheetData>
      <sheetData sheetId="3" refreshError="1">
        <row r="11">
          <cell r="C11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</sheetData>
      <sheetData sheetId="4" refreshError="1">
        <row r="9">
          <cell r="D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</row>
        <row r="10">
          <cell r="D10" t="e">
            <v>#VALUE!</v>
          </cell>
          <cell r="G10" t="e">
            <v>#VALUE!</v>
          </cell>
          <cell r="H10" t="e">
            <v>#VALUE!</v>
          </cell>
          <cell r="I10" t="e">
            <v>#VALUE!</v>
          </cell>
          <cell r="J10" t="e">
            <v>#VALUE!</v>
          </cell>
          <cell r="K10" t="e">
            <v>#VALUE!</v>
          </cell>
          <cell r="L10" t="e">
            <v>#VALUE!</v>
          </cell>
          <cell r="M10" t="e">
            <v>#VALUE!</v>
          </cell>
        </row>
        <row r="11">
          <cell r="D11" t="e">
            <v>#N/A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</sheetData>
      <sheetData sheetId="5" refreshError="1">
        <row r="15">
          <cell r="C15" t="str">
            <v>Пар 1,2-2,5 кгс/см2</v>
          </cell>
        </row>
        <row r="16">
          <cell r="C16" t="str">
            <v>Пар 2,5-7,0 кгс/см2</v>
          </cell>
        </row>
        <row r="17">
          <cell r="C17" t="str">
            <v>Пар 7,0-13,0 кгс/см2</v>
          </cell>
        </row>
        <row r="18">
          <cell r="C18" t="str">
            <v>Пар больше 13 кгс/см2</v>
          </cell>
        </row>
        <row r="19">
          <cell r="C19" t="str">
            <v>Острый и редуцированный пар</v>
          </cell>
        </row>
        <row r="20">
          <cell r="C20" t="str">
            <v>Горячая вода</v>
          </cell>
        </row>
        <row r="22">
          <cell r="C22" t="str">
            <v>Пар 1,2-2,5 кгс/см2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Пар 2,5-7,0 кгс/см2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Пар 7,0-13,0 кгс/см2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Пар больше 13 кгс/см2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Острый и редуцированный пар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Горячая вода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E28" t="e">
            <v>#DIV/0!</v>
          </cell>
          <cell r="F28" t="e">
            <v>#DIV/0!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</sheetData>
      <sheetData sheetId="6" refreshError="1">
        <row r="9"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</row>
        <row r="10"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</row>
        <row r="11"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</row>
        <row r="12"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</row>
        <row r="13"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</row>
        <row r="14"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</row>
        <row r="16"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</row>
        <row r="17"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</row>
        <row r="18"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</row>
        <row r="19">
          <cell r="C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</row>
        <row r="20">
          <cell r="C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</row>
        <row r="21">
          <cell r="C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</row>
        <row r="23">
          <cell r="C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</row>
        <row r="24">
          <cell r="C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</row>
        <row r="27">
          <cell r="C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</row>
        <row r="29">
          <cell r="C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Транспортный налог</v>
          </cell>
          <cell r="C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C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3"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</row>
        <row r="39"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</row>
        <row r="42"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</row>
        <row r="44"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</row>
      </sheetData>
      <sheetData sheetId="7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e">
            <v>#DIV/0!</v>
          </cell>
          <cell r="P8" t="e">
            <v>#DIV/0!</v>
          </cell>
          <cell r="Q8" t="e">
            <v>#DIV/0!</v>
          </cell>
          <cell r="R8" t="e">
            <v>#DIV/0!</v>
          </cell>
          <cell r="S8" t="e">
            <v>#DIV/0!</v>
          </cell>
          <cell r="T8" t="e">
            <v>#DIV/0!</v>
          </cell>
          <cell r="U8" t="e">
            <v>#DIV/0!</v>
          </cell>
        </row>
        <row r="10">
          <cell r="B10" t="str">
            <v>БП №1</v>
          </cell>
          <cell r="C10">
            <v>0</v>
          </cell>
          <cell r="I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БП №2</v>
          </cell>
          <cell r="C11">
            <v>0</v>
          </cell>
          <cell r="I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БП №3</v>
          </cell>
          <cell r="C12">
            <v>0</v>
          </cell>
          <cell r="I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БП №4</v>
          </cell>
          <cell r="C13">
            <v>0</v>
          </cell>
          <cell r="I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БП №5</v>
          </cell>
          <cell r="C14">
            <v>0</v>
          </cell>
          <cell r="I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БП №6</v>
          </cell>
          <cell r="C15">
            <v>0</v>
          </cell>
          <cell r="I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БП №7</v>
          </cell>
          <cell r="C16">
            <v>0</v>
          </cell>
          <cell r="I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БП №8</v>
          </cell>
          <cell r="C17">
            <v>0</v>
          </cell>
          <cell r="I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БП №9</v>
          </cell>
          <cell r="C18">
            <v>0</v>
          </cell>
          <cell r="I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БП №10</v>
          </cell>
          <cell r="C19">
            <v>0</v>
          </cell>
          <cell r="I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C20">
            <v>0</v>
          </cell>
          <cell r="I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B22" t="str">
            <v>Население</v>
          </cell>
          <cell r="C22">
            <v>0</v>
          </cell>
          <cell r="I22">
            <v>0</v>
          </cell>
          <cell r="O22" t="e">
            <v>#DIV/0!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  <cell r="T22" t="e">
            <v>#DIV/0!</v>
          </cell>
          <cell r="U22" t="e">
            <v>#DIV/0!</v>
          </cell>
        </row>
        <row r="23">
          <cell r="B23" t="str">
            <v>Прочие потребители</v>
          </cell>
          <cell r="C23">
            <v>0</v>
          </cell>
          <cell r="I23">
            <v>0</v>
          </cell>
          <cell r="O23" t="e">
            <v>#DIV/0!</v>
          </cell>
          <cell r="P23" t="e">
            <v>#DIV/0!</v>
          </cell>
          <cell r="Q23" t="e">
            <v>#DIV/0!</v>
          </cell>
          <cell r="R23" t="e">
            <v>#DIV/0!</v>
          </cell>
          <cell r="S23" t="e">
            <v>#DIV/0!</v>
          </cell>
          <cell r="T23" t="e">
            <v>#DIV/0!</v>
          </cell>
          <cell r="U23" t="e">
            <v>#DIV/0!</v>
          </cell>
        </row>
        <row r="24">
          <cell r="B24" t="str">
            <v>Бюджетные потребители</v>
          </cell>
          <cell r="C24">
            <v>0</v>
          </cell>
          <cell r="I24">
            <v>0</v>
          </cell>
          <cell r="O24" t="e">
            <v>#DIV/0!</v>
          </cell>
          <cell r="P24" t="e">
            <v>#DIV/0!</v>
          </cell>
          <cell r="Q24" t="e">
            <v>#DIV/0!</v>
          </cell>
          <cell r="R24" t="e">
            <v>#DIV/0!</v>
          </cell>
          <cell r="S24" t="e">
            <v>#DIV/0!</v>
          </cell>
          <cell r="T24" t="e">
            <v>#DIV/0!</v>
          </cell>
          <cell r="U24" t="e">
            <v>#DIV/0!</v>
          </cell>
        </row>
        <row r="25">
          <cell r="B25" t="str">
            <v>Всего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e">
            <v>#DIV/0!</v>
          </cell>
          <cell r="P25" t="e">
            <v>#DIV/0!</v>
          </cell>
          <cell r="Q25" t="e">
            <v>#DIV/0!</v>
          </cell>
          <cell r="R25" t="e">
            <v>#DIV/0!</v>
          </cell>
          <cell r="S25" t="e">
            <v>#DIV/0!</v>
          </cell>
          <cell r="T25" t="e">
            <v>#DIV/0!</v>
          </cell>
          <cell r="U25" t="e">
            <v>#DIV/0!</v>
          </cell>
        </row>
        <row r="27">
          <cell r="B27" t="str">
            <v>Базовые потребители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e">
            <v>#DIV/0!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29">
          <cell r="B29" t="str">
            <v>БП №1</v>
          </cell>
          <cell r="C29">
            <v>0</v>
          </cell>
          <cell r="I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БП №2</v>
          </cell>
          <cell r="C30">
            <v>0</v>
          </cell>
          <cell r="I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БП №3</v>
          </cell>
          <cell r="C31">
            <v>0</v>
          </cell>
          <cell r="I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БП №4</v>
          </cell>
          <cell r="C32">
            <v>0</v>
          </cell>
          <cell r="I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БП №5</v>
          </cell>
          <cell r="C33">
            <v>0</v>
          </cell>
          <cell r="I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БП №6</v>
          </cell>
          <cell r="C34">
            <v>0</v>
          </cell>
          <cell r="I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БП №9</v>
          </cell>
          <cell r="C37">
            <v>0</v>
          </cell>
          <cell r="I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БП №10</v>
          </cell>
          <cell r="C38">
            <v>0</v>
          </cell>
          <cell r="I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I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1">
          <cell r="B41" t="str">
            <v>Население</v>
          </cell>
          <cell r="C41">
            <v>0</v>
          </cell>
          <cell r="I41">
            <v>0</v>
          </cell>
          <cell r="O41">
            <v>0</v>
          </cell>
          <cell r="P41" t="e">
            <v>#DIV/0!</v>
          </cell>
          <cell r="Q41" t="e">
            <v>#DIV/0!</v>
          </cell>
          <cell r="R41" t="e">
            <v>#DIV/0!</v>
          </cell>
          <cell r="S41" t="e">
            <v>#DIV/0!</v>
          </cell>
          <cell r="T41" t="e">
            <v>#DIV/0!</v>
          </cell>
          <cell r="U41" t="e">
            <v>#DIV/0!</v>
          </cell>
        </row>
        <row r="42">
          <cell r="B42" t="str">
            <v>Прочие потребители</v>
          </cell>
          <cell r="C42">
            <v>0</v>
          </cell>
          <cell r="I42">
            <v>0</v>
          </cell>
          <cell r="O42">
            <v>0</v>
          </cell>
          <cell r="P42" t="e">
            <v>#DIV/0!</v>
          </cell>
          <cell r="Q42" t="e">
            <v>#DIV/0!</v>
          </cell>
          <cell r="R42" t="e">
            <v>#DIV/0!</v>
          </cell>
          <cell r="S42" t="e">
            <v>#DIV/0!</v>
          </cell>
          <cell r="T42" t="e">
            <v>#DIV/0!</v>
          </cell>
          <cell r="U42" t="e">
            <v>#DIV/0!</v>
          </cell>
        </row>
        <row r="43">
          <cell r="B43" t="str">
            <v>Бюджетные потребители</v>
          </cell>
          <cell r="C43">
            <v>0</v>
          </cell>
          <cell r="I43">
            <v>0</v>
          </cell>
          <cell r="O43">
            <v>0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</row>
        <row r="44">
          <cell r="B44" t="str">
            <v>Всего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e">
            <v>#DIV/0!</v>
          </cell>
          <cell r="Q44" t="e">
            <v>#DIV/0!</v>
          </cell>
          <cell r="R44" t="e">
            <v>#DIV/0!</v>
          </cell>
          <cell r="S44" t="e">
            <v>#DIV/0!</v>
          </cell>
          <cell r="T44" t="e">
            <v>#DIV/0!</v>
          </cell>
          <cell r="U44" t="e">
            <v>#DIV/0!</v>
          </cell>
        </row>
      </sheetData>
      <sheetData sheetId="8" refreshError="1">
        <row r="8">
          <cell r="D8">
            <v>0</v>
          </cell>
          <cell r="F8">
            <v>0</v>
          </cell>
          <cell r="G8">
            <v>0</v>
          </cell>
          <cell r="H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D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C15">
            <v>0</v>
          </cell>
          <cell r="D15">
            <v>0</v>
          </cell>
        </row>
        <row r="16"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D20">
            <v>0</v>
          </cell>
          <cell r="F20">
            <v>0</v>
          </cell>
          <cell r="G20">
            <v>0</v>
          </cell>
          <cell r="H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D28">
            <v>0</v>
          </cell>
        </row>
        <row r="29">
          <cell r="B29" t="str">
            <v>Транспортный налог</v>
          </cell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2">
          <cell r="D32">
            <v>0</v>
          </cell>
        </row>
        <row r="34">
          <cell r="D34">
            <v>0</v>
          </cell>
        </row>
        <row r="35">
          <cell r="D35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H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H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#DIV/0!</v>
          </cell>
          <cell r="D42" t="e">
            <v>#DIV/0!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C44" t="e">
            <v>#DIV/0!</v>
          </cell>
          <cell r="D44" t="e">
            <v>#DIV/0!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C46" t="e">
            <v>#DIV/0!</v>
          </cell>
          <cell r="D46" t="e">
            <v>#DIV/0!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#DIV/0!</v>
          </cell>
          <cell r="D47" t="e">
            <v>#DIV/0!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C50">
            <v>0</v>
          </cell>
          <cell r="D50">
            <v>0</v>
          </cell>
        </row>
      </sheetData>
      <sheetData sheetId="9" refreshError="1"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</sheetData>
      <sheetData sheetId="10" refreshError="1">
        <row r="10">
          <cell r="C10">
            <v>0</v>
          </cell>
          <cell r="D10">
            <v>0</v>
          </cell>
          <cell r="E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</row>
        <row r="17">
          <cell r="D17">
            <v>0</v>
          </cell>
          <cell r="E17">
            <v>0</v>
          </cell>
        </row>
        <row r="20">
          <cell r="C20">
            <v>0</v>
          </cell>
          <cell r="D20">
            <v>0</v>
          </cell>
          <cell r="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</row>
      </sheetData>
      <sheetData sheetId="11" refreshError="1">
        <row r="11">
          <cell r="C11" t="str">
            <v>Всего</v>
          </cell>
          <cell r="D11" t="str">
            <v>Всего</v>
          </cell>
          <cell r="G11" t="e">
            <v>#VALUE!</v>
          </cell>
          <cell r="H11" t="e">
            <v>#VALUE!</v>
          </cell>
          <cell r="I11" t="e">
            <v>#VALUE!</v>
          </cell>
          <cell r="J11" t="e">
            <v>#VALUE!</v>
          </cell>
        </row>
        <row r="12">
          <cell r="C12" t="str">
            <v>Всего</v>
          </cell>
          <cell r="D12" t="str">
            <v>Всего</v>
          </cell>
          <cell r="G12" t="e">
            <v>#VALUE!</v>
          </cell>
          <cell r="H12" t="e">
            <v>#VALUE!</v>
          </cell>
          <cell r="I12" t="e">
            <v>#VALUE!</v>
          </cell>
          <cell r="J12" t="e">
            <v>#VALUE!</v>
          </cell>
        </row>
        <row r="13">
          <cell r="C13" t="str">
            <v>Всего</v>
          </cell>
          <cell r="D13" t="str">
            <v>Всего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</row>
        <row r="14">
          <cell r="C14" t="str">
            <v>Всего</v>
          </cell>
          <cell r="D14" t="str">
            <v>Всего</v>
          </cell>
          <cell r="G14" t="e">
            <v>#VALUE!</v>
          </cell>
          <cell r="H14" t="e">
            <v>#VALUE!</v>
          </cell>
          <cell r="I14" t="e">
            <v>#VALUE!</v>
          </cell>
          <cell r="J14" t="e">
            <v>#VALUE!</v>
          </cell>
        </row>
        <row r="15">
          <cell r="C15" t="str">
            <v>Всего</v>
          </cell>
          <cell r="D15" t="str">
            <v>Всего</v>
          </cell>
          <cell r="G15" t="e">
            <v>#VALUE!</v>
          </cell>
          <cell r="H15" t="e">
            <v>#VALUE!</v>
          </cell>
          <cell r="I15" t="e">
            <v>#VALUE!</v>
          </cell>
          <cell r="J15" t="e">
            <v>#VALUE!</v>
          </cell>
        </row>
        <row r="16">
          <cell r="C16" t="str">
            <v>Всего</v>
          </cell>
          <cell r="D16" t="str">
            <v>Всего</v>
          </cell>
          <cell r="G16" t="e">
            <v>#VALUE!</v>
          </cell>
          <cell r="H16" t="e">
            <v>#VALUE!</v>
          </cell>
          <cell r="I16" t="e">
            <v>#VALUE!</v>
          </cell>
          <cell r="J16" t="e">
            <v>#VALUE!</v>
          </cell>
        </row>
        <row r="17">
          <cell r="C17" t="str">
            <v>Всего</v>
          </cell>
          <cell r="D17" t="str">
            <v>Всего</v>
          </cell>
          <cell r="G17" t="e">
            <v>#VALUE!</v>
          </cell>
          <cell r="H17" t="e">
            <v>#VALUE!</v>
          </cell>
          <cell r="I17" t="e">
            <v>#VALUE!</v>
          </cell>
          <cell r="J17" t="e">
            <v>#VALUE!</v>
          </cell>
        </row>
        <row r="18">
          <cell r="C18" t="str">
            <v>Всего</v>
          </cell>
          <cell r="D18" t="str">
            <v>Всего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</row>
        <row r="19">
          <cell r="C19" t="str">
            <v>Всего</v>
          </cell>
          <cell r="D19" t="str">
            <v>Всего</v>
          </cell>
          <cell r="G19" t="e">
            <v>#VALUE!</v>
          </cell>
          <cell r="H19" t="e">
            <v>#VALUE!</v>
          </cell>
          <cell r="I19" t="e">
            <v>#VALUE!</v>
          </cell>
          <cell r="J19" t="e">
            <v>#VALUE!</v>
          </cell>
        </row>
        <row r="20">
          <cell r="C20" t="str">
            <v>Всего</v>
          </cell>
          <cell r="D20" t="str">
            <v>Бюджетные потребители</v>
          </cell>
          <cell r="G20" t="e">
            <v>#VALUE!</v>
          </cell>
          <cell r="H20" t="e">
            <v>#VALUE!</v>
          </cell>
          <cell r="I20" t="e">
            <v>#VALUE!</v>
          </cell>
          <cell r="J20" t="e">
            <v>#VALUE!</v>
          </cell>
        </row>
        <row r="21">
          <cell r="C21" t="str">
            <v>Всего</v>
          </cell>
          <cell r="D21" t="str">
            <v>Бюджетные потребители</v>
          </cell>
          <cell r="G21" t="e">
            <v>#VALUE!</v>
          </cell>
          <cell r="H21" t="e">
            <v>#VALUE!</v>
          </cell>
          <cell r="I21" t="e">
            <v>#VALUE!</v>
          </cell>
          <cell r="J21" t="e">
            <v>#VALUE!</v>
          </cell>
        </row>
        <row r="22">
          <cell r="C22" t="str">
            <v>Всего</v>
          </cell>
          <cell r="D22" t="str">
            <v>Бюджетные потребители</v>
          </cell>
          <cell r="G22" t="e">
            <v>#VALUE!</v>
          </cell>
          <cell r="H22" t="e">
            <v>#VALUE!</v>
          </cell>
          <cell r="I22" t="e">
            <v>#VALUE!</v>
          </cell>
          <cell r="J22" t="e">
            <v>#VALUE!</v>
          </cell>
        </row>
        <row r="23">
          <cell r="C23" t="str">
            <v>Всего</v>
          </cell>
          <cell r="D23" t="str">
            <v>Бюджетные потребители</v>
          </cell>
          <cell r="G23" t="e">
            <v>#VALUE!</v>
          </cell>
          <cell r="H23" t="e">
            <v>#VALUE!</v>
          </cell>
          <cell r="I23" t="e">
            <v>#VALUE!</v>
          </cell>
          <cell r="J23" t="e">
            <v>#VALUE!</v>
          </cell>
        </row>
        <row r="24">
          <cell r="C24" t="str">
            <v>Всего</v>
          </cell>
          <cell r="D24" t="str">
            <v>Бюджетные потребители</v>
          </cell>
          <cell r="G24" t="e">
            <v>#VALUE!</v>
          </cell>
          <cell r="H24" t="e">
            <v>#VALUE!</v>
          </cell>
          <cell r="I24" t="e">
            <v>#VALUE!</v>
          </cell>
          <cell r="J24" t="e">
            <v>#VALUE!</v>
          </cell>
        </row>
        <row r="25">
          <cell r="C25" t="str">
            <v>Всего</v>
          </cell>
          <cell r="D25" t="str">
            <v>Бюджетные потребители</v>
          </cell>
          <cell r="G25" t="e">
            <v>#VALUE!</v>
          </cell>
          <cell r="H25" t="e">
            <v>#VALUE!</v>
          </cell>
          <cell r="I25" t="e">
            <v>#VALUE!</v>
          </cell>
          <cell r="J25" t="e">
            <v>#VALUE!</v>
          </cell>
        </row>
        <row r="26">
          <cell r="C26" t="str">
            <v>Всего</v>
          </cell>
          <cell r="D26" t="str">
            <v>Бюджетные потребители</v>
          </cell>
          <cell r="G26" t="e">
            <v>#VALUE!</v>
          </cell>
          <cell r="H26" t="e">
            <v>#VALUE!</v>
          </cell>
          <cell r="I26" t="e">
            <v>#VALUE!</v>
          </cell>
          <cell r="J26" t="e">
            <v>#VALUE!</v>
          </cell>
        </row>
        <row r="27">
          <cell r="C27" t="str">
            <v>Всего</v>
          </cell>
          <cell r="D27" t="str">
            <v>Бюджетные потребители</v>
          </cell>
          <cell r="G27" t="e">
            <v>#VALUE!</v>
          </cell>
          <cell r="H27" t="e">
            <v>#VALUE!</v>
          </cell>
          <cell r="I27" t="e">
            <v>#VALUE!</v>
          </cell>
          <cell r="J27" t="e">
            <v>#VALUE!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#VALUE!</v>
          </cell>
          <cell r="H28" t="e">
            <v>#VALUE!</v>
          </cell>
          <cell r="I28" t="e">
            <v>#VALUE!</v>
          </cell>
          <cell r="J28" t="e">
            <v>#VALUE!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#VALUE!</v>
          </cell>
          <cell r="H29" t="e">
            <v>#VALUE!</v>
          </cell>
          <cell r="I29" t="e">
            <v>#VALUE!</v>
          </cell>
          <cell r="J29" t="e">
            <v>#VALUE!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#VALUE!</v>
          </cell>
          <cell r="H30" t="e">
            <v>#VALUE!</v>
          </cell>
          <cell r="I30" t="e">
            <v>#VALUE!</v>
          </cell>
          <cell r="J30" t="e">
            <v>#VALUE!</v>
          </cell>
        </row>
        <row r="31">
          <cell r="C31" t="str">
            <v>Всего</v>
          </cell>
          <cell r="D31" t="str">
            <v>Прочие потребители</v>
          </cell>
          <cell r="G31" t="e">
            <v>#VALUE!</v>
          </cell>
          <cell r="H31" t="e">
            <v>#VALUE!</v>
          </cell>
          <cell r="I31" t="e">
            <v>#VALUE!</v>
          </cell>
          <cell r="J31" t="e">
            <v>#VALUE!</v>
          </cell>
        </row>
        <row r="32">
          <cell r="C32" t="str">
            <v>Всего</v>
          </cell>
          <cell r="D32" t="str">
            <v>Прочие потребители</v>
          </cell>
          <cell r="G32" t="e">
            <v>#VALUE!</v>
          </cell>
          <cell r="H32" t="e">
            <v>#VALUE!</v>
          </cell>
          <cell r="I32" t="e">
            <v>#VALUE!</v>
          </cell>
          <cell r="J32" t="e">
            <v>#VALUE!</v>
          </cell>
        </row>
        <row r="33">
          <cell r="C33" t="str">
            <v>Всего</v>
          </cell>
          <cell r="D33" t="str">
            <v>Прочие потребители</v>
          </cell>
          <cell r="G33" t="e">
            <v>#VALUE!</v>
          </cell>
          <cell r="H33" t="e">
            <v>#VALUE!</v>
          </cell>
          <cell r="I33" t="e">
            <v>#VALUE!</v>
          </cell>
          <cell r="J33" t="e">
            <v>#VALUE!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#VALUE!</v>
          </cell>
          <cell r="H34" t="e">
            <v>#VALUE!</v>
          </cell>
          <cell r="I34" t="e">
            <v>#VALUE!</v>
          </cell>
          <cell r="J34" t="e">
            <v>#VALUE!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#VALUE!</v>
          </cell>
          <cell r="H35" t="e">
            <v>#VALUE!</v>
          </cell>
          <cell r="I35" t="e">
            <v>#VALUE!</v>
          </cell>
          <cell r="J35" t="e">
            <v>#VALUE!</v>
          </cell>
        </row>
        <row r="36">
          <cell r="C36" t="str">
            <v>Всего</v>
          </cell>
          <cell r="D36" t="str">
            <v>Прочие потребители</v>
          </cell>
          <cell r="G36" t="e">
            <v>#VALUE!</v>
          </cell>
          <cell r="H36" t="e">
            <v>#VALUE!</v>
          </cell>
          <cell r="I36" t="e">
            <v>#VALUE!</v>
          </cell>
          <cell r="J36" t="e">
            <v>#VALUE!</v>
          </cell>
        </row>
        <row r="37">
          <cell r="C37" t="str">
            <v>Всего</v>
          </cell>
          <cell r="D37" t="str">
            <v>Прочие потребители</v>
          </cell>
          <cell r="G37" t="e">
            <v>#VALUE!</v>
          </cell>
          <cell r="H37" t="e">
            <v>#VALUE!</v>
          </cell>
          <cell r="I37" t="e">
            <v>#VALUE!</v>
          </cell>
          <cell r="J37" t="e">
            <v>#VALUE!</v>
          </cell>
        </row>
        <row r="46">
          <cell r="C46" t="str">
            <v>СЦТ1</v>
          </cell>
          <cell r="D46" t="str">
            <v>Всего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СЦТ1</v>
          </cell>
          <cell r="D47" t="str">
            <v>Всего</v>
          </cell>
        </row>
        <row r="48">
          <cell r="C48" t="str">
            <v>СЦТ1</v>
          </cell>
          <cell r="D48" t="str">
            <v>Всего</v>
          </cell>
        </row>
        <row r="49">
          <cell r="C49" t="str">
            <v>СЦТ1</v>
          </cell>
          <cell r="D49" t="str">
            <v>Всего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C50" t="str">
            <v>СЦТ1</v>
          </cell>
          <cell r="D50" t="str">
            <v>Всего</v>
          </cell>
        </row>
      </sheetData>
      <sheetData sheetId="12" refreshError="1"/>
      <sheetData sheetId="13" refreshError="1">
        <row r="10">
          <cell r="C10" t="str">
            <v>ТЭЦ-1</v>
          </cell>
          <cell r="E10">
            <v>0</v>
          </cell>
          <cell r="F10">
            <v>0</v>
          </cell>
        </row>
        <row r="11">
          <cell r="C11" t="str">
            <v>ТЭЦ-2</v>
          </cell>
          <cell r="E11">
            <v>0</v>
          </cell>
          <cell r="F11">
            <v>0</v>
          </cell>
        </row>
        <row r="12">
          <cell r="C12" t="str">
            <v>ТЭЦ-3</v>
          </cell>
          <cell r="E12">
            <v>0</v>
          </cell>
          <cell r="F12">
            <v>0</v>
          </cell>
        </row>
        <row r="13">
          <cell r="C13" t="str">
            <v/>
          </cell>
          <cell r="E13">
            <v>0</v>
          </cell>
          <cell r="F13">
            <v>0</v>
          </cell>
        </row>
        <row r="15">
          <cell r="B15" t="str">
            <v>С оптового рынка</v>
          </cell>
          <cell r="C15" t="str">
            <v>ФОРЭМ</v>
          </cell>
          <cell r="E15">
            <v>0</v>
          </cell>
          <cell r="F15">
            <v>0</v>
          </cell>
        </row>
        <row r="16">
          <cell r="B16" t="str">
            <v>Блокстанции</v>
          </cell>
          <cell r="E16">
            <v>0</v>
          </cell>
          <cell r="F16">
            <v>0</v>
          </cell>
        </row>
        <row r="17">
          <cell r="B17" t="str">
            <v>ПЭ - всего</v>
          </cell>
          <cell r="C17" t="str">
            <v>Сторонние поставщики</v>
          </cell>
          <cell r="E17">
            <v>0</v>
          </cell>
          <cell r="F17">
            <v>0</v>
          </cell>
        </row>
        <row r="18">
          <cell r="B18" t="str">
            <v xml:space="preserve">    в т.ч. по поставщикам</v>
          </cell>
        </row>
        <row r="19">
          <cell r="C19" t="str">
            <v>ПЭ-1</v>
          </cell>
          <cell r="E19">
            <v>0</v>
          </cell>
          <cell r="F19">
            <v>0</v>
          </cell>
        </row>
        <row r="20">
          <cell r="C20" t="str">
            <v>ЭСО-1</v>
          </cell>
          <cell r="E20">
            <v>0</v>
          </cell>
          <cell r="F20">
            <v>0</v>
          </cell>
        </row>
        <row r="21">
          <cell r="C21" t="str">
            <v/>
          </cell>
          <cell r="E21">
            <v>0</v>
          </cell>
          <cell r="F21">
            <v>0</v>
          </cell>
        </row>
        <row r="25">
          <cell r="C25" t="str">
            <v>Всего</v>
          </cell>
          <cell r="D25" t="str">
            <v>тыс.руб.</v>
          </cell>
          <cell r="E25">
            <v>0</v>
          </cell>
          <cell r="F25">
            <v>0</v>
          </cell>
        </row>
        <row r="26">
          <cell r="C26" t="str">
            <v>Электростанции ЭСО</v>
          </cell>
          <cell r="E26">
            <v>0</v>
          </cell>
          <cell r="F26">
            <v>0</v>
          </cell>
        </row>
        <row r="28">
          <cell r="C28" t="str">
            <v>ТЭЦ-1</v>
          </cell>
          <cell r="E28">
            <v>0</v>
          </cell>
          <cell r="F28">
            <v>0</v>
          </cell>
        </row>
        <row r="29">
          <cell r="C29" t="str">
            <v>ТЭЦ-2</v>
          </cell>
          <cell r="E29">
            <v>0</v>
          </cell>
          <cell r="F29">
            <v>0</v>
          </cell>
        </row>
        <row r="30">
          <cell r="C30" t="str">
            <v>ТЭЦ-3</v>
          </cell>
          <cell r="E30">
            <v>0</v>
          </cell>
          <cell r="F30">
            <v>0</v>
          </cell>
        </row>
        <row r="31">
          <cell r="C31" t="str">
            <v/>
          </cell>
          <cell r="E31">
            <v>0</v>
          </cell>
          <cell r="F31">
            <v>0</v>
          </cell>
        </row>
        <row r="33">
          <cell r="B33" t="str">
            <v>С оптового рынка</v>
          </cell>
          <cell r="C33" t="str">
            <v>ФОРЭМ</v>
          </cell>
          <cell r="E33">
            <v>0</v>
          </cell>
          <cell r="F33">
            <v>0</v>
          </cell>
        </row>
        <row r="34">
          <cell r="E34">
            <v>0</v>
          </cell>
          <cell r="F34">
            <v>0</v>
          </cell>
        </row>
        <row r="35">
          <cell r="C35" t="str">
            <v>Сторонние поставщики</v>
          </cell>
          <cell r="E35">
            <v>0</v>
          </cell>
          <cell r="F35">
            <v>0</v>
          </cell>
        </row>
        <row r="37">
          <cell r="B37" t="str">
            <v>ПЭ-1</v>
          </cell>
          <cell r="C37" t="str">
            <v>ПЭ-1</v>
          </cell>
          <cell r="E37">
            <v>0</v>
          </cell>
          <cell r="F37">
            <v>0</v>
          </cell>
        </row>
        <row r="38">
          <cell r="B38" t="str">
            <v>ЭСО-1</v>
          </cell>
          <cell r="C38" t="str">
            <v>ЭСО-1</v>
          </cell>
          <cell r="E38">
            <v>0</v>
          </cell>
          <cell r="F38">
            <v>0</v>
          </cell>
        </row>
        <row r="39">
          <cell r="C39" t="str">
            <v/>
          </cell>
          <cell r="E39">
            <v>0</v>
          </cell>
          <cell r="F39">
            <v>0</v>
          </cell>
        </row>
        <row r="43">
          <cell r="C43" t="str">
            <v>Всего</v>
          </cell>
          <cell r="D43" t="str">
            <v>тыс.руб.</v>
          </cell>
          <cell r="E43">
            <v>0</v>
          </cell>
          <cell r="F43">
            <v>0</v>
          </cell>
        </row>
        <row r="44">
          <cell r="B44" t="str">
            <v>Электростанции ЭСО - всего</v>
          </cell>
          <cell r="C44" t="str">
            <v>Электростанции ЭСО</v>
          </cell>
          <cell r="E44">
            <v>0</v>
          </cell>
          <cell r="F44">
            <v>0</v>
          </cell>
        </row>
        <row r="45">
          <cell r="B45" t="str">
            <v>в т.ч. по источникам</v>
          </cell>
        </row>
        <row r="46">
          <cell r="B46" t="str">
            <v>ТЭЦ-1</v>
          </cell>
          <cell r="C46" t="str">
            <v>ТЭЦ-1</v>
          </cell>
          <cell r="E46">
            <v>0</v>
          </cell>
          <cell r="F46">
            <v>0</v>
          </cell>
        </row>
        <row r="47">
          <cell r="B47" t="str">
            <v>ТЭЦ-2</v>
          </cell>
          <cell r="C47" t="str">
            <v>ТЭЦ-2</v>
          </cell>
          <cell r="E47">
            <v>0</v>
          </cell>
          <cell r="F47">
            <v>0</v>
          </cell>
        </row>
        <row r="48">
          <cell r="C48" t="str">
            <v>ТЭЦ-3</v>
          </cell>
          <cell r="E48">
            <v>0</v>
          </cell>
          <cell r="F48">
            <v>0</v>
          </cell>
        </row>
        <row r="49">
          <cell r="C49" t="str">
            <v/>
          </cell>
          <cell r="E49">
            <v>0</v>
          </cell>
          <cell r="F49">
            <v>0</v>
          </cell>
        </row>
        <row r="51">
          <cell r="C51" t="str">
            <v>ФОРЭМ</v>
          </cell>
          <cell r="E51">
            <v>0</v>
          </cell>
          <cell r="F51">
            <v>0</v>
          </cell>
        </row>
        <row r="52">
          <cell r="E52">
            <v>0</v>
          </cell>
          <cell r="F52">
            <v>0</v>
          </cell>
        </row>
        <row r="53">
          <cell r="C53" t="str">
            <v>Сторонние поставщики</v>
          </cell>
          <cell r="E53">
            <v>0</v>
          </cell>
          <cell r="F53">
            <v>0</v>
          </cell>
        </row>
      </sheetData>
      <sheetData sheetId="14" refreshError="1">
        <row r="4">
          <cell r="H4" t="str">
            <v>СЦТ2</v>
          </cell>
        </row>
        <row r="10">
          <cell r="D10">
            <v>0</v>
          </cell>
          <cell r="E10" t="e">
            <v>#DIV/0!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D17">
            <v>0</v>
          </cell>
          <cell r="E17" t="e">
            <v>#DIV/0!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D18">
            <v>0</v>
          </cell>
          <cell r="E18" t="e">
            <v>#DIV/0!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>
            <v>0</v>
          </cell>
          <cell r="E19" t="e">
            <v>#DIV/0!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D21">
            <v>0</v>
          </cell>
          <cell r="E21" t="e">
            <v>#DIV/0!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D22">
            <v>0</v>
          </cell>
          <cell r="E22" t="e">
            <v>#DIV/0!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</sheetData>
      <sheetData sheetId="15" refreshError="1">
        <row r="8">
          <cell r="D8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</sheetData>
      <sheetData sheetId="16" refreshError="1"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</sheetData>
      <sheetData sheetId="17" refreshError="1">
        <row r="8">
          <cell r="D8">
            <v>0</v>
          </cell>
        </row>
        <row r="14">
          <cell r="D14" t="e">
            <v>#DIV/0!</v>
          </cell>
        </row>
        <row r="15">
          <cell r="D15" t="e">
            <v>#DIV/0!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D17" t="e">
            <v>#DIV/0!</v>
          </cell>
        </row>
        <row r="18">
          <cell r="D18" t="e">
            <v>#DIV/0!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20">
          <cell r="D20" t="e">
            <v>#DIV/0!</v>
          </cell>
        </row>
        <row r="21">
          <cell r="D21" t="e">
            <v>#DIV/0!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3">
          <cell r="D23" t="e">
            <v>#DIV/0!</v>
          </cell>
          <cell r="E23" t="e">
            <v>#DIV/0!</v>
          </cell>
        </row>
        <row r="24">
          <cell r="D24" t="e">
            <v>#DIV/0!</v>
          </cell>
          <cell r="E24" t="e">
            <v>#DIV/0!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6">
          <cell r="D26" t="e">
            <v>#DIV/0!</v>
          </cell>
        </row>
        <row r="27">
          <cell r="D27" t="e">
            <v>#DIV/0!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9">
          <cell r="D29" t="e">
            <v>#DIV/0!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 t="e">
            <v>#DIV/0!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 t="e">
            <v>#DIV/0!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3">
          <cell r="D33">
            <v>0</v>
          </cell>
        </row>
        <row r="34">
          <cell r="D34">
            <v>0</v>
          </cell>
          <cell r="E34">
            <v>0</v>
          </cell>
        </row>
        <row r="35">
          <cell r="D35" t="e">
            <v>#DIV/0!</v>
          </cell>
          <cell r="E35" t="e">
            <v>#DIV/0!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</sheetData>
      <sheetData sheetId="18" refreshError="1">
        <row r="29">
          <cell r="B29" t="str">
            <v>БП №4</v>
          </cell>
        </row>
        <row r="41">
          <cell r="B41" t="str">
            <v>БП №6</v>
          </cell>
        </row>
        <row r="53">
          <cell r="B53" t="str">
            <v>БП №8</v>
          </cell>
        </row>
      </sheetData>
      <sheetData sheetId="19" refreshError="1">
        <row r="10">
          <cell r="C10" t="str">
            <v>Всего</v>
          </cell>
          <cell r="D10" t="str">
            <v>Всего</v>
          </cell>
          <cell r="F10">
            <v>0</v>
          </cell>
          <cell r="G10" t="e">
            <v>#N/A</v>
          </cell>
          <cell r="H10">
            <v>0</v>
          </cell>
          <cell r="I10" t="e">
            <v>#DIV/0!</v>
          </cell>
          <cell r="J10">
            <v>0</v>
          </cell>
        </row>
        <row r="11">
          <cell r="C11" t="str">
            <v>Всего</v>
          </cell>
          <cell r="D11" t="str">
            <v>Горячая вода</v>
          </cell>
          <cell r="F11">
            <v>0</v>
          </cell>
          <cell r="G11" t="e">
            <v>#N/A</v>
          </cell>
          <cell r="H11">
            <v>0</v>
          </cell>
          <cell r="I11">
            <v>0</v>
          </cell>
          <cell r="J11">
            <v>0</v>
          </cell>
        </row>
        <row r="12">
          <cell r="C12" t="str">
            <v>Всего</v>
          </cell>
          <cell r="D12" t="str">
            <v>Пар 1,2-2,5 кгс/см2</v>
          </cell>
          <cell r="F12">
            <v>0</v>
          </cell>
          <cell r="G12" t="e">
            <v>#N/A</v>
          </cell>
          <cell r="H12">
            <v>0</v>
          </cell>
          <cell r="I12">
            <v>0</v>
          </cell>
          <cell r="J12">
            <v>0</v>
          </cell>
        </row>
        <row r="13">
          <cell r="C13" t="str">
            <v>Всего</v>
          </cell>
          <cell r="D13" t="str">
            <v>Пар 2,5-7,0 кгс/см2</v>
          </cell>
          <cell r="F13">
            <v>0</v>
          </cell>
          <cell r="G13" t="e">
            <v>#N/A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>Всего</v>
          </cell>
          <cell r="D14" t="str">
            <v>Пар 7,0-13,0 кгс/см2</v>
          </cell>
          <cell r="F14">
            <v>0</v>
          </cell>
          <cell r="G14" t="e">
            <v>#N/A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Всего</v>
          </cell>
          <cell r="D15" t="str">
            <v>Пар больше 13 кгс/см2</v>
          </cell>
          <cell r="F15">
            <v>0</v>
          </cell>
          <cell r="G15" t="e">
            <v>#N/A</v>
          </cell>
          <cell r="H15">
            <v>0</v>
          </cell>
          <cell r="I15">
            <v>0</v>
          </cell>
          <cell r="J15">
            <v>0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F16">
            <v>0</v>
          </cell>
          <cell r="G16" t="e">
            <v>#N/A</v>
          </cell>
          <cell r="H16">
            <v>0</v>
          </cell>
          <cell r="I16">
            <v>0</v>
          </cell>
          <cell r="J16">
            <v>0</v>
          </cell>
        </row>
        <row r="26">
          <cell r="C26" t="str">
            <v>СЦТ1</v>
          </cell>
          <cell r="D26" t="str">
            <v>Всего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C27" t="str">
            <v>СЦТ1</v>
          </cell>
          <cell r="D27" t="str">
            <v>Горячая вода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СЦТ1</v>
          </cell>
          <cell r="D28" t="str">
            <v>Пар 1,2-2,5 кгс/см2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C29" t="str">
            <v>СЦТ1</v>
          </cell>
          <cell r="D29" t="str">
            <v>Пар 2,5-7,0 кгс/см2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C30" t="str">
            <v>СЦТ1</v>
          </cell>
          <cell r="D30" t="str">
            <v>Пар 7,0-13,0 кгс/см2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 t="str">
            <v>СЦТ1</v>
          </cell>
          <cell r="D31" t="str">
            <v>Пар больше 13 кгс/см2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>СЦТ1</v>
          </cell>
          <cell r="D32" t="str">
            <v>Острый и редуцированный пар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6">
          <cell r="B36" t="str">
            <v>СЦТ2</v>
          </cell>
        </row>
      </sheetData>
      <sheetData sheetId="20" refreshError="1"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</sheetData>
      <sheetData sheetId="21" refreshError="1">
        <row r="11">
          <cell r="D11" t="str">
            <v>Газ</v>
          </cell>
        </row>
        <row r="13">
          <cell r="C13" t="str">
            <v>СЦТ1</v>
          </cell>
        </row>
        <row r="14">
          <cell r="D14" t="str">
            <v>Мазут</v>
          </cell>
        </row>
        <row r="15">
          <cell r="D15" t="str">
            <v>Газ</v>
          </cell>
        </row>
        <row r="17">
          <cell r="C17" t="str">
            <v>СЦТ1</v>
          </cell>
        </row>
        <row r="18">
          <cell r="D18" t="str">
            <v>Мазут</v>
          </cell>
        </row>
        <row r="19">
          <cell r="D19" t="str">
            <v>Газ</v>
          </cell>
        </row>
        <row r="21">
          <cell r="C21" t="str">
            <v>СЦТ1</v>
          </cell>
        </row>
        <row r="22">
          <cell r="D22" t="str">
            <v>Мазут</v>
          </cell>
        </row>
        <row r="23">
          <cell r="D23" t="str">
            <v>Газ</v>
          </cell>
        </row>
        <row r="25">
          <cell r="C25" t="e">
            <v>#N/A</v>
          </cell>
        </row>
        <row r="26">
          <cell r="D26" t="str">
            <v>Мазут</v>
          </cell>
        </row>
        <row r="27">
          <cell r="D27" t="str">
            <v>Газ</v>
          </cell>
        </row>
        <row r="29">
          <cell r="C29" t="e">
            <v>#N/A</v>
          </cell>
        </row>
        <row r="30">
          <cell r="D30" t="str">
            <v>Мазут</v>
          </cell>
        </row>
        <row r="31">
          <cell r="D31" t="str">
            <v>Газ</v>
          </cell>
        </row>
        <row r="33">
          <cell r="C33">
            <v>0</v>
          </cell>
        </row>
        <row r="37">
          <cell r="C37" t="str">
            <v>Всего</v>
          </cell>
          <cell r="D37" t="str">
            <v>Газ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48">
          <cell r="C48" t="e">
            <v>#N/A</v>
          </cell>
        </row>
        <row r="49">
          <cell r="D49" t="str">
            <v>Мазут</v>
          </cell>
        </row>
        <row r="50">
          <cell r="D50" t="str">
            <v>Газ</v>
          </cell>
        </row>
        <row r="52">
          <cell r="C52" t="str">
            <v>СЦТ1</v>
          </cell>
        </row>
        <row r="53">
          <cell r="D53" t="str">
            <v>Мазут</v>
          </cell>
        </row>
        <row r="54">
          <cell r="D54" t="str">
            <v>Газ</v>
          </cell>
        </row>
        <row r="56">
          <cell r="C56" t="str">
            <v>СЦТ1</v>
          </cell>
        </row>
        <row r="57">
          <cell r="D57" t="str">
            <v>Мазут</v>
          </cell>
        </row>
        <row r="58">
          <cell r="D58" t="str">
            <v>Газ</v>
          </cell>
        </row>
        <row r="60">
          <cell r="C60" t="str">
            <v>СЦТ1</v>
          </cell>
        </row>
        <row r="61">
          <cell r="D61" t="str">
            <v>Мазут</v>
          </cell>
        </row>
        <row r="62">
          <cell r="D62" t="str">
            <v>Газ</v>
          </cell>
        </row>
        <row r="64">
          <cell r="C64" t="e">
            <v>#N/A</v>
          </cell>
        </row>
        <row r="65">
          <cell r="D65" t="str">
            <v>Мазут</v>
          </cell>
        </row>
        <row r="66">
          <cell r="D66" t="str">
            <v>Газ</v>
          </cell>
        </row>
        <row r="68">
          <cell r="C68" t="e">
            <v>#N/A</v>
          </cell>
        </row>
        <row r="69">
          <cell r="D69" t="str">
            <v>Мазут</v>
          </cell>
        </row>
        <row r="70">
          <cell r="D70" t="str">
            <v>Газ</v>
          </cell>
        </row>
        <row r="72">
          <cell r="C72">
            <v>0</v>
          </cell>
        </row>
        <row r="78">
          <cell r="B78" t="str">
            <v>Всего</v>
          </cell>
        </row>
        <row r="84">
          <cell r="G84" t="e">
            <v>#N/A</v>
          </cell>
          <cell r="H84" t="e">
            <v>#N/A</v>
          </cell>
          <cell r="I84" t="e">
            <v>#N/A</v>
          </cell>
          <cell r="J84" t="e">
            <v>#N/A</v>
          </cell>
        </row>
      </sheetData>
      <sheetData sheetId="22" refreshError="1"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</row>
        <row r="19">
          <cell r="C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C25">
            <v>0</v>
          </cell>
          <cell r="H25">
            <v>0</v>
          </cell>
        </row>
      </sheetData>
      <sheetData sheetId="23" refreshError="1">
        <row r="9">
          <cell r="D9">
            <v>0</v>
          </cell>
        </row>
        <row r="11">
          <cell r="D11">
            <v>0</v>
          </cell>
        </row>
        <row r="12">
          <cell r="D12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7">
          <cell r="D27">
            <v>0</v>
          </cell>
        </row>
        <row r="28">
          <cell r="D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4" refreshError="1">
        <row r="7">
          <cell r="E7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7">
          <cell r="D17" t="e">
            <v>#DIV/0!</v>
          </cell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</sheetData>
      <sheetData sheetId="25" refreshError="1"/>
      <sheetData sheetId="26" refreshError="1">
        <row r="17">
          <cell r="D17">
            <v>0</v>
          </cell>
        </row>
      </sheetData>
      <sheetData sheetId="27" refreshError="1">
        <row r="8">
          <cell r="D8">
            <v>0</v>
          </cell>
          <cell r="E8">
            <v>0</v>
          </cell>
        </row>
        <row r="9">
          <cell r="D9">
            <v>0</v>
          </cell>
          <cell r="E9">
            <v>0</v>
          </cell>
        </row>
        <row r="18">
          <cell r="D18" t="e">
            <v>#DIV/0!</v>
          </cell>
          <cell r="E18" t="e">
            <v>#DIV/0!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</sheetData>
      <sheetData sheetId="28" refreshError="1">
        <row r="6">
          <cell r="D6">
            <v>0</v>
          </cell>
          <cell r="E6">
            <v>0</v>
          </cell>
        </row>
        <row r="7">
          <cell r="D7" t="e">
            <v>#VALUE!</v>
          </cell>
          <cell r="E7" t="e">
            <v>#VALUE!</v>
          </cell>
        </row>
        <row r="8">
          <cell r="D8" t="e">
            <v>#DIV/0!</v>
          </cell>
          <cell r="E8" t="e">
            <v>#DIV/0!</v>
          </cell>
        </row>
        <row r="10">
          <cell r="D10">
            <v>0</v>
          </cell>
          <cell r="E10">
            <v>0</v>
          </cell>
        </row>
        <row r="11">
          <cell r="D11">
            <v>0</v>
          </cell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7">
          <cell r="D17" t="e">
            <v>#DIV/0!</v>
          </cell>
          <cell r="E17" t="e">
            <v>#DIV/0!</v>
          </cell>
        </row>
        <row r="20">
          <cell r="D20" t="e">
            <v>#DIV/0!</v>
          </cell>
          <cell r="E20" t="e">
            <v>#DIV/0!</v>
          </cell>
        </row>
        <row r="21">
          <cell r="D21" t="e">
            <v>#DIV/0!</v>
          </cell>
          <cell r="E21" t="e">
            <v>#DIV/0!</v>
          </cell>
        </row>
        <row r="22">
          <cell r="D22" t="e">
            <v>#DIV/0!</v>
          </cell>
          <cell r="E22" t="e">
            <v>#DIV/0!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1">
          <cell r="D31" t="e">
            <v>#DIV/0!</v>
          </cell>
          <cell r="E31" t="e">
            <v>#DIV/0!</v>
          </cell>
        </row>
        <row r="34">
          <cell r="D34" t="e">
            <v>#DIV/0!</v>
          </cell>
          <cell r="E34" t="e">
            <v>#DIV/0!</v>
          </cell>
        </row>
        <row r="35">
          <cell r="D35" t="e">
            <v>#DIV/0!</v>
          </cell>
          <cell r="E35" t="e">
            <v>#DIV/0!</v>
          </cell>
        </row>
        <row r="36">
          <cell r="D36" t="e">
            <v>#DIV/0!</v>
          </cell>
          <cell r="E36" t="e">
            <v>#DIV/0!</v>
          </cell>
        </row>
        <row r="38">
          <cell r="D38" t="e">
            <v>#DIV/0!</v>
          </cell>
          <cell r="E38" t="e">
            <v>#DIV/0!</v>
          </cell>
        </row>
        <row r="41">
          <cell r="D41" t="e">
            <v>#DIV/0!</v>
          </cell>
          <cell r="E41" t="e">
            <v>#DIV/0!</v>
          </cell>
        </row>
        <row r="42">
          <cell r="D42" t="e">
            <v>#DIV/0!</v>
          </cell>
          <cell r="E42" t="e">
            <v>#DIV/0!</v>
          </cell>
        </row>
        <row r="43">
          <cell r="D43" t="e">
            <v>#DIV/0!</v>
          </cell>
          <cell r="E43" t="e">
            <v>#DIV/0!</v>
          </cell>
        </row>
      </sheetData>
      <sheetData sheetId="29" refreshError="1">
        <row r="6">
          <cell r="D6">
            <v>0</v>
          </cell>
        </row>
        <row r="8">
          <cell r="D8">
            <v>0</v>
          </cell>
        </row>
        <row r="10">
          <cell r="D10">
            <v>0</v>
          </cell>
        </row>
      </sheetData>
      <sheetData sheetId="30" refreshError="1">
        <row r="6">
          <cell r="E6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2">
          <cell r="E12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</sheetData>
      <sheetData sheetId="31" refreshError="1">
        <row r="8">
          <cell r="D8">
            <v>0</v>
          </cell>
        </row>
        <row r="10">
          <cell r="D10">
            <v>0</v>
          </cell>
        </row>
        <row r="15">
          <cell r="D15">
            <v>0</v>
          </cell>
        </row>
        <row r="16">
          <cell r="G16">
            <v>0</v>
          </cell>
          <cell r="I16">
            <v>0</v>
          </cell>
          <cell r="K16">
            <v>0</v>
          </cell>
        </row>
        <row r="18">
          <cell r="D18">
            <v>0</v>
          </cell>
        </row>
        <row r="20"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3">
          <cell r="D23">
            <v>0</v>
          </cell>
        </row>
        <row r="24">
          <cell r="D24">
            <v>0</v>
          </cell>
        </row>
        <row r="26">
          <cell r="D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7">
          <cell r="G37">
            <v>0</v>
          </cell>
          <cell r="I37">
            <v>0</v>
          </cell>
          <cell r="K37">
            <v>0</v>
          </cell>
        </row>
      </sheetData>
      <sheetData sheetId="32" refreshError="1">
        <row r="6">
          <cell r="D6" t="str">
            <v>Всего</v>
          </cell>
        </row>
        <row r="33">
          <cell r="D33">
            <v>0</v>
          </cell>
        </row>
      </sheetData>
      <sheetData sheetId="33" refreshError="1">
        <row r="13"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</row>
        <row r="15">
          <cell r="E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H16">
            <v>0</v>
          </cell>
          <cell r="I16">
            <v>0</v>
          </cell>
          <cell r="J16">
            <v>0</v>
          </cell>
        </row>
        <row r="26">
          <cell r="E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E27">
            <v>0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0</v>
          </cell>
          <cell r="I29">
            <v>0</v>
          </cell>
          <cell r="J29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</row>
        <row r="43">
          <cell r="E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>
            <v>0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</sheetData>
      <sheetData sheetId="34" refreshError="1"/>
      <sheetData sheetId="35" refreshError="1"/>
      <sheetData sheetId="36" refreshError="1">
        <row r="14">
          <cell r="C14" t="str">
            <v>Всего</v>
          </cell>
          <cell r="D14" t="str">
            <v>тыс.Гкал</v>
          </cell>
          <cell r="E14">
            <v>8060</v>
          </cell>
          <cell r="F14">
            <v>8060</v>
          </cell>
          <cell r="G14">
            <v>8060</v>
          </cell>
          <cell r="H14">
            <v>8060</v>
          </cell>
          <cell r="I14">
            <v>8060</v>
          </cell>
          <cell r="J14">
            <v>8060</v>
          </cell>
          <cell r="K14">
            <v>8060</v>
          </cell>
          <cell r="L14">
            <v>8060</v>
          </cell>
        </row>
        <row r="15">
          <cell r="C15" t="str">
            <v>Всего</v>
          </cell>
          <cell r="D15" t="str">
            <v>Гкал/час</v>
          </cell>
          <cell r="E15">
            <v>8060</v>
          </cell>
          <cell r="F15">
            <v>8060</v>
          </cell>
          <cell r="G15">
            <v>8060</v>
          </cell>
          <cell r="H15">
            <v>8060</v>
          </cell>
          <cell r="I15">
            <v>8060</v>
          </cell>
          <cell r="J15">
            <v>8060</v>
          </cell>
          <cell r="K15">
            <v>8060</v>
          </cell>
          <cell r="L15">
            <v>8060</v>
          </cell>
        </row>
        <row r="17">
          <cell r="C17" t="str">
            <v>Всего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</row>
        <row r="18">
          <cell r="C18" t="str">
            <v>Всего</v>
          </cell>
          <cell r="D18" t="str">
            <v>руб/Гкал/час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</row>
        <row r="19">
          <cell r="C19" t="str">
            <v>Всего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C21" t="str">
            <v>Всего</v>
          </cell>
          <cell r="E21">
            <v>0</v>
          </cell>
          <cell r="F21" t="e">
            <v>#DIV/0!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</row>
        <row r="23">
          <cell r="C23" t="str">
            <v>Всего</v>
          </cell>
          <cell r="E23">
            <v>0</v>
          </cell>
          <cell r="F23" t="e">
            <v>#DIV/0!</v>
          </cell>
          <cell r="G23" t="e">
            <v>#DIV/0!</v>
          </cell>
          <cell r="H23" t="e">
            <v>#DIV/0!</v>
          </cell>
          <cell r="I23" t="e">
            <v>#DIV/0!</v>
          </cell>
          <cell r="J23" t="e">
            <v>#DIV/0!</v>
          </cell>
          <cell r="K23" t="e">
            <v>#DIV/0!</v>
          </cell>
          <cell r="L23" t="e">
            <v>#DIV/0!</v>
          </cell>
        </row>
        <row r="25">
          <cell r="C25" t="str">
            <v>Всего</v>
          </cell>
          <cell r="E25">
            <v>0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</row>
      </sheetData>
      <sheetData sheetId="37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I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C19" t="str">
            <v>Синхронные компенсаторы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Синхронные компенсаторы</v>
          </cell>
        </row>
        <row r="21">
          <cell r="C21" t="str">
            <v>Синхронные компенсаторы</v>
          </cell>
        </row>
        <row r="22"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 t="str">
            <v>СК</v>
          </cell>
        </row>
      </sheetData>
      <sheetData sheetId="38" refreshError="1">
        <row r="10">
          <cell r="H10">
            <v>0</v>
          </cell>
          <cell r="I10">
            <v>0</v>
          </cell>
          <cell r="K10">
            <v>0</v>
          </cell>
          <cell r="O10">
            <v>0</v>
          </cell>
        </row>
        <row r="11">
          <cell r="F11">
            <v>0</v>
          </cell>
          <cell r="H11">
            <v>0</v>
          </cell>
          <cell r="I11">
            <v>0</v>
          </cell>
          <cell r="K11">
            <v>0</v>
          </cell>
          <cell r="O11">
            <v>0</v>
          </cell>
        </row>
        <row r="12">
          <cell r="D12">
            <v>0</v>
          </cell>
          <cell r="F12">
            <v>0</v>
          </cell>
          <cell r="H12">
            <v>0</v>
          </cell>
          <cell r="I12">
            <v>0</v>
          </cell>
          <cell r="K12">
            <v>0</v>
          </cell>
          <cell r="O12">
            <v>0</v>
          </cell>
        </row>
        <row r="13">
          <cell r="D13">
            <v>0</v>
          </cell>
          <cell r="F13">
            <v>0</v>
          </cell>
          <cell r="H13">
            <v>0</v>
          </cell>
          <cell r="I13">
            <v>0</v>
          </cell>
          <cell r="K13">
            <v>0</v>
          </cell>
          <cell r="O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O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O15">
            <v>0</v>
          </cell>
        </row>
        <row r="16">
          <cell r="D16" t="e">
            <v>#VALUE!</v>
          </cell>
          <cell r="F16">
            <v>0</v>
          </cell>
          <cell r="H16">
            <v>0</v>
          </cell>
          <cell r="I16" t="e">
            <v>#VALUE!</v>
          </cell>
          <cell r="K16" t="e">
            <v>#VALUE!</v>
          </cell>
          <cell r="O16">
            <v>0</v>
          </cell>
        </row>
        <row r="18"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1">
          <cell r="O21">
            <v>0</v>
          </cell>
        </row>
        <row r="23">
          <cell r="D23" t="e">
            <v>#VALUE!</v>
          </cell>
          <cell r="F23">
            <v>0</v>
          </cell>
          <cell r="G23">
            <v>0</v>
          </cell>
          <cell r="H23">
            <v>0</v>
          </cell>
          <cell r="I23" t="e">
            <v>#VALUE!</v>
          </cell>
          <cell r="J23" t="e">
            <v>#VALUE!</v>
          </cell>
          <cell r="K23" t="e">
            <v>#VALUE!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 t="e">
            <v>#VALUE!</v>
          </cell>
          <cell r="F28">
            <v>0</v>
          </cell>
          <cell r="G28">
            <v>0</v>
          </cell>
          <cell r="H28">
            <v>0</v>
          </cell>
          <cell r="I28" t="e">
            <v>#VALUE!</v>
          </cell>
          <cell r="J28">
            <v>0</v>
          </cell>
          <cell r="K28" t="e">
            <v>#VALUE!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1">
          <cell r="D31" t="e">
            <v>#VALUE!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e">
            <v>#VALUE!</v>
          </cell>
          <cell r="J31" t="e">
            <v>#VALUE!</v>
          </cell>
          <cell r="K31" t="e">
            <v>#VALUE!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D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O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O34">
            <v>0</v>
          </cell>
        </row>
        <row r="35">
          <cell r="B35" t="str">
            <v>ТЭЦ-2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O35">
            <v>0</v>
          </cell>
        </row>
        <row r="36">
          <cell r="B36" t="str">
            <v>ТЭЦ-3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O36">
            <v>0</v>
          </cell>
        </row>
        <row r="37">
          <cell r="D37" t="e">
            <v>#VALUE!</v>
          </cell>
          <cell r="F37">
            <v>0</v>
          </cell>
          <cell r="H37">
            <v>0</v>
          </cell>
          <cell r="I37" t="e">
            <v>#VALUE!</v>
          </cell>
          <cell r="K37" t="e">
            <v>#VALUE!</v>
          </cell>
          <cell r="O37">
            <v>0</v>
          </cell>
        </row>
        <row r="38">
          <cell r="D38" t="e">
            <v>#VALUE!</v>
          </cell>
          <cell r="F38">
            <v>0</v>
          </cell>
          <cell r="H38">
            <v>0</v>
          </cell>
          <cell r="I38" t="e">
            <v>#VALUE!</v>
          </cell>
          <cell r="K38" t="e">
            <v>#VALUE!</v>
          </cell>
          <cell r="O38">
            <v>0</v>
          </cell>
        </row>
        <row r="39">
          <cell r="D39" t="e">
            <v>#VALUE!</v>
          </cell>
          <cell r="F39">
            <v>0</v>
          </cell>
          <cell r="H39">
            <v>0</v>
          </cell>
          <cell r="I39" t="e">
            <v>#VALUE!</v>
          </cell>
          <cell r="K39" t="e">
            <v>#VALUE!</v>
          </cell>
          <cell r="O39">
            <v>0</v>
          </cell>
        </row>
        <row r="41"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O43">
            <v>0</v>
          </cell>
        </row>
        <row r="45">
          <cell r="D45" t="e">
            <v>#VALUE!</v>
          </cell>
          <cell r="F45">
            <v>0</v>
          </cell>
          <cell r="G45">
            <v>0</v>
          </cell>
          <cell r="H45">
            <v>0</v>
          </cell>
          <cell r="I45" t="e">
            <v>#VALUE!</v>
          </cell>
          <cell r="J45" t="e">
            <v>#VALUE!</v>
          </cell>
          <cell r="K45" t="e">
            <v>#VALUE!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D47" t="e">
            <v>#N/A</v>
          </cell>
          <cell r="F47">
            <v>0</v>
          </cell>
          <cell r="G47" t="e">
            <v>#N/A</v>
          </cell>
          <cell r="H47">
            <v>0</v>
          </cell>
          <cell r="I47" t="e">
            <v>#N/A</v>
          </cell>
          <cell r="J47">
            <v>0</v>
          </cell>
          <cell r="K47" t="e">
            <v>#N/A</v>
          </cell>
          <cell r="L47" t="e">
            <v>#N/A</v>
          </cell>
          <cell r="M47" t="e">
            <v>#N/A</v>
          </cell>
          <cell r="N47">
            <v>0</v>
          </cell>
          <cell r="O47" t="e">
            <v>#N/A</v>
          </cell>
        </row>
      </sheetData>
      <sheetData sheetId="39" refreshError="1">
        <row r="9">
          <cell r="C9">
            <v>0</v>
          </cell>
          <cell r="D9">
            <v>0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20">
          <cell r="C20" t="e">
            <v>#VALUE!</v>
          </cell>
          <cell r="D20" t="e">
            <v>#VALUE!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</sheetData>
      <sheetData sheetId="40" refreshError="1">
        <row r="6">
          <cell r="D6" t="e">
            <v>#DIV/0!</v>
          </cell>
          <cell r="E6" t="e">
            <v>#DIV/0!</v>
          </cell>
        </row>
        <row r="8">
          <cell r="D8" t="e">
            <v>#DIV/0!</v>
          </cell>
          <cell r="E8" t="e">
            <v>#DIV/0!</v>
          </cell>
        </row>
        <row r="10">
          <cell r="D10" t="e">
            <v>#DIV/0!</v>
          </cell>
          <cell r="E10" t="e">
            <v>#DIV/0!</v>
          </cell>
        </row>
        <row r="12">
          <cell r="D12" t="e">
            <v>#DIV/0!</v>
          </cell>
          <cell r="E12" t="e">
            <v>#DIV/0!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7">
          <cell r="D17">
            <v>0</v>
          </cell>
          <cell r="E17">
            <v>0</v>
          </cell>
        </row>
        <row r="19">
          <cell r="D19">
            <v>0</v>
          </cell>
          <cell r="E19">
            <v>0</v>
          </cell>
        </row>
        <row r="20">
          <cell r="D20" t="e">
            <v>#DIV/0!</v>
          </cell>
          <cell r="E20" t="e">
            <v>#DIV/0!</v>
          </cell>
        </row>
        <row r="21">
          <cell r="D21" t="e">
            <v>#DIV/0!</v>
          </cell>
          <cell r="E21" t="e">
            <v>#DIV/0!</v>
          </cell>
        </row>
        <row r="22">
          <cell r="D22" t="e">
            <v>#DIV/0!</v>
          </cell>
          <cell r="E22" t="e">
            <v>#DIV/0!</v>
          </cell>
        </row>
      </sheetData>
      <sheetData sheetId="41" refreshError="1"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0</v>
          </cell>
          <cell r="D37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0</v>
          </cell>
          <cell r="D40">
            <v>0</v>
          </cell>
        </row>
        <row r="41">
          <cell r="C41">
            <v>0</v>
          </cell>
          <cell r="D41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0</v>
          </cell>
          <cell r="D47">
            <v>0</v>
          </cell>
        </row>
      </sheetData>
      <sheetData sheetId="42" refreshError="1"/>
      <sheetData sheetId="43" refreshError="1">
        <row r="8">
          <cell r="C8" t="e">
            <v>#N/A</v>
          </cell>
          <cell r="D8" t="e">
            <v>#N/A</v>
          </cell>
        </row>
        <row r="9">
          <cell r="C9" t="e">
            <v>#N/A</v>
          </cell>
          <cell r="D9" t="e">
            <v>#N/A</v>
          </cell>
        </row>
        <row r="10">
          <cell r="C10" t="e">
            <v>#N/A</v>
          </cell>
          <cell r="D10" t="e">
            <v>#N/A</v>
          </cell>
        </row>
        <row r="12">
          <cell r="C12" t="e">
            <v>#N/A</v>
          </cell>
          <cell r="D12" t="e">
            <v>#N/A</v>
          </cell>
        </row>
        <row r="14">
          <cell r="C14" t="e">
            <v>#N/A</v>
          </cell>
          <cell r="D14" t="e">
            <v>#N/A</v>
          </cell>
        </row>
        <row r="15">
          <cell r="C15" t="e">
            <v>#N/A</v>
          </cell>
          <cell r="D15" t="e">
            <v>#N/A</v>
          </cell>
        </row>
        <row r="16">
          <cell r="C16" t="e">
            <v>#N/A</v>
          </cell>
          <cell r="D16" t="e">
            <v>#N/A</v>
          </cell>
        </row>
      </sheetData>
      <sheetData sheetId="44" refreshError="1"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B15" t="str">
            <v>ВН</v>
          </cell>
        </row>
        <row r="16">
          <cell r="B16" t="str">
            <v>СН1</v>
          </cell>
        </row>
        <row r="17">
          <cell r="B17" t="str">
            <v>СН2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7">
          <cell r="B37" t="str">
            <v>Арендная плата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B44" t="str">
            <v>ВН</v>
          </cell>
          <cell r="C44" t="e">
            <v>#DIV/0!</v>
          </cell>
          <cell r="E44" t="e">
            <v>#DIV/0!</v>
          </cell>
        </row>
        <row r="45">
          <cell r="B45" t="str">
            <v>СН1</v>
          </cell>
          <cell r="C45" t="e">
            <v>#DIV/0!</v>
          </cell>
          <cell r="E45" t="e">
            <v>#DIV/0!</v>
          </cell>
        </row>
        <row r="46">
          <cell r="C46" t="e">
            <v>#DIV/0!</v>
          </cell>
          <cell r="E46" t="e">
            <v>#DIV/0!</v>
          </cell>
        </row>
        <row r="47">
          <cell r="C47" t="e">
            <v>#DIV/0!</v>
          </cell>
          <cell r="E47" t="e">
            <v>#DIV/0!</v>
          </cell>
        </row>
      </sheetData>
      <sheetData sheetId="45" refreshError="1">
        <row r="14">
          <cell r="L14">
            <v>0</v>
          </cell>
          <cell r="M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L15">
            <v>0</v>
          </cell>
          <cell r="M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L18">
            <v>0</v>
          </cell>
          <cell r="M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1">
          <cell r="B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L22">
            <v>0</v>
          </cell>
          <cell r="M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2"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L43">
            <v>0</v>
          </cell>
          <cell r="M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6"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L47">
            <v>0</v>
          </cell>
          <cell r="M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50"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L51">
            <v>0</v>
          </cell>
          <cell r="M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4"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6"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8"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L59">
            <v>0</v>
          </cell>
          <cell r="M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2"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</sheetData>
      <sheetData sheetId="46" refreshError="1">
        <row r="14">
          <cell r="F14">
            <v>0</v>
          </cell>
          <cell r="L14">
            <v>0</v>
          </cell>
          <cell r="N14">
            <v>0</v>
          </cell>
        </row>
        <row r="15"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F17">
            <v>0</v>
          </cell>
          <cell r="L17">
            <v>0</v>
          </cell>
          <cell r="N17">
            <v>0</v>
          </cell>
        </row>
        <row r="18">
          <cell r="F18">
            <v>0</v>
          </cell>
          <cell r="L18">
            <v>0</v>
          </cell>
          <cell r="N18">
            <v>0</v>
          </cell>
        </row>
        <row r="19">
          <cell r="F19">
            <v>0</v>
          </cell>
          <cell r="L19">
            <v>0</v>
          </cell>
          <cell r="N19">
            <v>0</v>
          </cell>
        </row>
        <row r="20">
          <cell r="F20">
            <v>0</v>
          </cell>
          <cell r="L20">
            <v>0</v>
          </cell>
          <cell r="N20">
            <v>0</v>
          </cell>
        </row>
        <row r="21">
          <cell r="F21">
            <v>0</v>
          </cell>
          <cell r="L21">
            <v>0</v>
          </cell>
          <cell r="N21">
            <v>0</v>
          </cell>
        </row>
        <row r="22">
          <cell r="F22">
            <v>0</v>
          </cell>
          <cell r="L22">
            <v>0</v>
          </cell>
          <cell r="N22">
            <v>0</v>
          </cell>
        </row>
        <row r="23">
          <cell r="F23">
            <v>0</v>
          </cell>
          <cell r="L23">
            <v>0</v>
          </cell>
          <cell r="N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F27">
            <v>0</v>
          </cell>
          <cell r="L27">
            <v>0</v>
          </cell>
          <cell r="N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5 (2)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1486.7</v>
          </cell>
          <cell r="E6">
            <v>1528.4</v>
          </cell>
          <cell r="F6">
            <v>1497.6</v>
          </cell>
          <cell r="G6">
            <v>1497.6</v>
          </cell>
          <cell r="I6">
            <v>109.30822649572652</v>
          </cell>
          <cell r="J6">
            <v>109.30822649572652</v>
          </cell>
          <cell r="K6">
            <v>110.10963879733637</v>
          </cell>
          <cell r="L6">
            <v>107.1054697723109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291.7</v>
          </cell>
          <cell r="E8">
            <v>297.61122740000002</v>
          </cell>
          <cell r="F8">
            <v>303.61912393162396</v>
          </cell>
          <cell r="G8">
            <v>303.61912393162396</v>
          </cell>
          <cell r="I8">
            <v>101.30284153947657</v>
          </cell>
          <cell r="J8">
            <v>101.30284153947657</v>
          </cell>
          <cell r="K8">
            <v>105.44216660953035</v>
          </cell>
          <cell r="L8">
            <v>103.34784836144928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433.67039</v>
          </cell>
          <cell r="E10">
            <v>454.86899995816003</v>
          </cell>
          <cell r="F10">
            <v>454.7</v>
          </cell>
          <cell r="G10">
            <v>454.7</v>
          </cell>
          <cell r="H10">
            <v>503.49994759999993</v>
          </cell>
          <cell r="I10">
            <v>110.73233947657795</v>
          </cell>
          <cell r="J10">
            <v>110.73233947657795</v>
          </cell>
          <cell r="K10">
            <v>116.10198879383947</v>
          </cell>
          <cell r="L10">
            <v>110.69119848710575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3012.9</v>
          </cell>
          <cell r="E12">
            <v>2917.8</v>
          </cell>
          <cell r="F12">
            <v>3021.5</v>
          </cell>
          <cell r="G12">
            <v>3021.5</v>
          </cell>
          <cell r="H12">
            <v>3047.1</v>
          </cell>
          <cell r="I12">
            <v>100.84726129405924</v>
          </cell>
          <cell r="J12">
            <v>100.84726129405924</v>
          </cell>
          <cell r="K12">
            <v>101.13511898835009</v>
          </cell>
          <cell r="L12">
            <v>104.43142093358009</v>
          </cell>
        </row>
        <row r="13">
          <cell r="D13">
            <v>134.7568</v>
          </cell>
          <cell r="E13">
            <v>133.60237000000001</v>
          </cell>
          <cell r="F13">
            <v>135.99205692536819</v>
          </cell>
          <cell r="G13">
            <v>135.99205692536819</v>
          </cell>
          <cell r="H13">
            <v>137.11396999999999</v>
          </cell>
          <cell r="I13">
            <v>100.82498426746167</v>
          </cell>
          <cell r="J13">
            <v>100.82498426746167</v>
          </cell>
          <cell r="K13">
            <v>101.74920300867933</v>
          </cell>
          <cell r="L13">
            <v>102.62839648727788</v>
          </cell>
        </row>
        <row r="14">
          <cell r="D14">
            <v>406.00876271999999</v>
          </cell>
          <cell r="E14">
            <v>389.82499518600008</v>
          </cell>
          <cell r="F14">
            <v>410.9</v>
          </cell>
          <cell r="G14">
            <v>410.9</v>
          </cell>
          <cell r="H14">
            <v>417.79997798699998</v>
          </cell>
          <cell r="I14">
            <v>101.6792353339012</v>
          </cell>
          <cell r="J14">
            <v>101.6792353339012</v>
          </cell>
          <cell r="K14">
            <v>102.90417753252574</v>
          </cell>
          <cell r="L14">
            <v>107.17629273301266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406.00876271999999</v>
          </cell>
          <cell r="E18">
            <v>389.82499518600008</v>
          </cell>
          <cell r="F18">
            <v>410.9</v>
          </cell>
          <cell r="G18">
            <v>410.9</v>
          </cell>
          <cell r="H18">
            <v>417.79997798699998</v>
          </cell>
          <cell r="I18">
            <v>101.6792353339012</v>
          </cell>
          <cell r="J18">
            <v>101.6792353339012</v>
          </cell>
          <cell r="K18">
            <v>102.90417753252574</v>
          </cell>
          <cell r="L18">
            <v>107.17629273301266</v>
          </cell>
        </row>
        <row r="19">
          <cell r="D19">
            <v>839.67915272000005</v>
          </cell>
          <cell r="E19">
            <v>844.69399514416011</v>
          </cell>
          <cell r="F19">
            <v>865.59999999999991</v>
          </cell>
          <cell r="G19">
            <v>865.59999999999991</v>
          </cell>
          <cell r="H19">
            <v>921.29992558699996</v>
          </cell>
          <cell r="I19">
            <v>106.43483428685305</v>
          </cell>
          <cell r="J19">
            <v>106.43483428685305</v>
          </cell>
          <cell r="K19">
            <v>109.72047151612649</v>
          </cell>
          <cell r="L19">
            <v>109.06907482274286</v>
          </cell>
        </row>
        <row r="20">
          <cell r="D20">
            <v>51.647154582223145</v>
          </cell>
          <cell r="E20">
            <v>53.850151957162851</v>
          </cell>
          <cell r="F20">
            <v>52.530036968576709</v>
          </cell>
          <cell r="G20">
            <v>52.530036968576709</v>
          </cell>
          <cell r="H20">
            <v>54.651035305272423</v>
          </cell>
          <cell r="I20">
            <v>104.0376867390451</v>
          </cell>
          <cell r="J20">
            <v>104.0376867390451</v>
          </cell>
          <cell r="K20">
            <v>105.81615918117436</v>
          </cell>
          <cell r="L20">
            <v>101.48724436051111</v>
          </cell>
        </row>
      </sheetData>
      <sheetData sheetId="6" refreshError="1">
        <row r="6">
          <cell r="E6">
            <v>839.67915272000005</v>
          </cell>
          <cell r="F6">
            <v>844.69399514416011</v>
          </cell>
          <cell r="G6">
            <v>865.59999999999991</v>
          </cell>
          <cell r="H6">
            <v>865.59999999999991</v>
          </cell>
          <cell r="J6">
            <v>106.43483428685305</v>
          </cell>
          <cell r="K6">
            <v>106.43483428685305</v>
          </cell>
          <cell r="L6">
            <v>109.72047151612649</v>
          </cell>
          <cell r="M6">
            <v>109.06907482274286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839.67915271999993</v>
          </cell>
          <cell r="F8">
            <v>844.69399514416011</v>
          </cell>
          <cell r="G8">
            <v>865.59999999999991</v>
          </cell>
          <cell r="H8">
            <v>865.59999999999991</v>
          </cell>
          <cell r="J8">
            <v>106.43483428685308</v>
          </cell>
          <cell r="K8">
            <v>106.43483428685308</v>
          </cell>
          <cell r="L8">
            <v>109.72047151612652</v>
          </cell>
          <cell r="M8">
            <v>109.06907482274289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433.67</v>
          </cell>
          <cell r="F11">
            <v>454.86899995815997</v>
          </cell>
          <cell r="G11">
            <v>454.69999999999993</v>
          </cell>
          <cell r="H11">
            <v>454.69999999999993</v>
          </cell>
          <cell r="J11">
            <v>110.73233947657796</v>
          </cell>
          <cell r="K11">
            <v>110.73233947657796</v>
          </cell>
          <cell r="L11">
            <v>116.10209320451033</v>
          </cell>
          <cell r="M11">
            <v>110.69119848710578</v>
          </cell>
        </row>
        <row r="13"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100</v>
          </cell>
          <cell r="F15">
            <v>100</v>
          </cell>
          <cell r="G15">
            <v>100</v>
          </cell>
          <cell r="H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1.38</v>
          </cell>
          <cell r="F21">
            <v>1.38</v>
          </cell>
          <cell r="G21">
            <v>1.38</v>
          </cell>
          <cell r="H21">
            <v>1.38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608.20000000000005</v>
          </cell>
          <cell r="F27">
            <v>610.9</v>
          </cell>
          <cell r="G27">
            <v>627.20000000000005</v>
          </cell>
          <cell r="H27">
            <v>627.20000000000005</v>
          </cell>
          <cell r="I27">
            <v>667.5</v>
          </cell>
          <cell r="J27">
            <v>106.42538265306121</v>
          </cell>
          <cell r="K27">
            <v>106.42538265306121</v>
          </cell>
          <cell r="L27">
            <v>109.7500822097994</v>
          </cell>
          <cell r="M27">
            <v>109.26501882468489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E33">
            <v>2361.0440600000002</v>
          </cell>
          <cell r="F33">
            <v>2238.9883</v>
          </cell>
          <cell r="G33">
            <v>2535</v>
          </cell>
          <cell r="H33">
            <v>3000</v>
          </cell>
          <cell r="I33">
            <v>3071</v>
          </cell>
          <cell r="J33">
            <v>121.14398422090731</v>
          </cell>
          <cell r="K33">
            <v>102.36666666666667</v>
          </cell>
          <cell r="L33">
            <v>130.06957608406512</v>
          </cell>
          <cell r="M33">
            <v>137.16016291822518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1435986.9972920001</v>
          </cell>
          <cell r="F37">
            <v>1367797.9524699999</v>
          </cell>
          <cell r="G37">
            <v>1589799</v>
          </cell>
          <cell r="H37">
            <v>1881600</v>
          </cell>
          <cell r="I37">
            <v>2049650</v>
          </cell>
          <cell r="J37">
            <v>128.92510311051902</v>
          </cell>
          <cell r="K37">
            <v>108.93122874149658</v>
          </cell>
          <cell r="L37">
            <v>142.73457934265787</v>
          </cell>
          <cell r="M37">
            <v>149.85034860585196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1435986.9972920001</v>
          </cell>
          <cell r="F39">
            <v>1367797.9524699999</v>
          </cell>
          <cell r="G39">
            <v>1589799</v>
          </cell>
          <cell r="H39">
            <v>1881600</v>
          </cell>
          <cell r="I39">
            <v>2049650</v>
          </cell>
          <cell r="J39">
            <v>128.92510311051902</v>
          </cell>
          <cell r="K39">
            <v>108.93122874149658</v>
          </cell>
          <cell r="L39">
            <v>142.73457934265787</v>
          </cell>
          <cell r="M39">
            <v>149.85034860585196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>
            <v>741645.7573090212</v>
          </cell>
          <cell r="F42">
            <v>736561.27587205707</v>
          </cell>
          <cell r="G42">
            <v>835283</v>
          </cell>
          <cell r="H42">
            <v>988405</v>
          </cell>
          <cell r="I42">
            <v>1165754</v>
          </cell>
          <cell r="J42">
            <v>139.56395616814902</v>
          </cell>
          <cell r="K42">
            <v>117.94294848771504</v>
          </cell>
          <cell r="L42">
            <v>157.18474602076984</v>
          </cell>
          <cell r="M42">
            <v>158.26979209839632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1435986.9972920001</v>
          </cell>
          <cell r="F57">
            <v>1367797.9524699999</v>
          </cell>
          <cell r="G57">
            <v>1589799</v>
          </cell>
          <cell r="H57">
            <v>1881600</v>
          </cell>
          <cell r="I57">
            <v>2049650</v>
          </cell>
          <cell r="J57">
            <v>128.92510311051902</v>
          </cell>
          <cell r="K57">
            <v>108.93122874149658</v>
          </cell>
          <cell r="L57">
            <v>142.73457934265787</v>
          </cell>
          <cell r="M57">
            <v>149.85034860585196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1435986.9972920001</v>
          </cell>
          <cell r="F59">
            <v>1367797.9524699999</v>
          </cell>
          <cell r="G59">
            <v>1589799</v>
          </cell>
          <cell r="H59">
            <v>1881600</v>
          </cell>
          <cell r="I59">
            <v>2049650</v>
          </cell>
          <cell r="J59">
            <v>128.92510311051902</v>
          </cell>
          <cell r="K59">
            <v>108.93122874149658</v>
          </cell>
          <cell r="L59">
            <v>142.73457934265787</v>
          </cell>
          <cell r="M59">
            <v>149.85034860585196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>
            <v>741645.7573090212</v>
          </cell>
          <cell r="F62">
            <v>736561.27587205707</v>
          </cell>
          <cell r="G62">
            <v>835283</v>
          </cell>
          <cell r="H62">
            <v>988405</v>
          </cell>
          <cell r="I62">
            <v>1165754</v>
          </cell>
          <cell r="J62">
            <v>139.56395616814902</v>
          </cell>
          <cell r="K62">
            <v>117.94294848771504</v>
          </cell>
          <cell r="L62">
            <v>157.18474602076984</v>
          </cell>
          <cell r="M62">
            <v>158.26979209839632</v>
          </cell>
        </row>
        <row r="64">
          <cell r="E64">
            <v>1710161.5452049281</v>
          </cell>
          <cell r="F64">
            <v>1619282.2019961963</v>
          </cell>
          <cell r="G64">
            <v>1836.6439463955639</v>
          </cell>
          <cell r="H64">
            <v>2173.7523105360447</v>
          </cell>
          <cell r="J64">
            <v>121.13055276907963</v>
          </cell>
          <cell r="K64">
            <v>102.345467507297</v>
          </cell>
          <cell r="L64">
            <v>0.13008928723176241</v>
          </cell>
          <cell r="M64">
            <v>0.13739031787826761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1710161.5452049284</v>
          </cell>
          <cell r="F66">
            <v>1619282.2019961963</v>
          </cell>
          <cell r="G66">
            <v>1836.6439463955639</v>
          </cell>
          <cell r="H66">
            <v>2173.7523105360447</v>
          </cell>
          <cell r="J66">
            <v>121.1305527690796</v>
          </cell>
          <cell r="K66">
            <v>102.34546750729699</v>
          </cell>
          <cell r="L66">
            <v>0.13008928723176236</v>
          </cell>
          <cell r="M66">
            <v>0.13739031787826755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1710161.5452049281</v>
          </cell>
          <cell r="F69">
            <v>1619282.2019961963</v>
          </cell>
          <cell r="G69">
            <v>1836.9980206729715</v>
          </cell>
          <cell r="H69">
            <v>2173.7519243457227</v>
          </cell>
          <cell r="J69">
            <v>126.03721444688657</v>
          </cell>
          <cell r="K69">
            <v>106.51174629310734</v>
          </cell>
          <cell r="L69">
            <v>0.13538493724130679</v>
          </cell>
          <cell r="M69">
            <v>0.14298317685740197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2361.0440600000002</v>
          </cell>
          <cell r="F73">
            <v>2238.9883</v>
          </cell>
          <cell r="G73">
            <v>2535</v>
          </cell>
          <cell r="H73">
            <v>3000</v>
          </cell>
          <cell r="I73">
            <v>3071</v>
          </cell>
          <cell r="J73">
            <v>121.14398422090731</v>
          </cell>
          <cell r="K73">
            <v>102.36666666666667</v>
          </cell>
          <cell r="L73">
            <v>130.06957608406512</v>
          </cell>
          <cell r="M73">
            <v>137.16016291822518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1486.7</v>
          </cell>
          <cell r="F77">
            <v>1528.4</v>
          </cell>
          <cell r="G77">
            <v>1497.6</v>
          </cell>
          <cell r="H77">
            <v>1497.6</v>
          </cell>
          <cell r="J77">
            <v>108.44017094017096</v>
          </cell>
          <cell r="K77">
            <v>108.44017094017096</v>
          </cell>
          <cell r="L77">
            <v>109.23521894127934</v>
          </cell>
          <cell r="M77">
            <v>106.25490709238419</v>
          </cell>
        </row>
        <row r="78">
          <cell r="E78">
            <v>51.647154582223145</v>
          </cell>
          <cell r="F78">
            <v>53.850151957162851</v>
          </cell>
          <cell r="G78">
            <v>52.530036968576709</v>
          </cell>
          <cell r="H78">
            <v>52.530036968576709</v>
          </cell>
          <cell r="J78">
            <v>104.0376867390451</v>
          </cell>
          <cell r="K78">
            <v>104.0376867390451</v>
          </cell>
          <cell r="L78">
            <v>105.81615918117436</v>
          </cell>
          <cell r="M78">
            <v>101.48724436051111</v>
          </cell>
        </row>
        <row r="80">
          <cell r="E80">
            <v>498.85367411651384</v>
          </cell>
          <cell r="F80">
            <v>481.91656364306272</v>
          </cell>
          <cell r="G80">
            <v>557.74772970085473</v>
          </cell>
          <cell r="H80">
            <v>659.99265491452991</v>
          </cell>
          <cell r="J80">
            <v>128.70134283092361</v>
          </cell>
          <cell r="K80">
            <v>108.7631524970456</v>
          </cell>
          <cell r="L80">
            <v>143.89566620017152</v>
          </cell>
          <cell r="M80">
            <v>148.95292502659416</v>
          </cell>
        </row>
      </sheetData>
      <sheetData sheetId="7" refreshError="1">
        <row r="4">
          <cell r="E4">
            <v>789.19799999999998</v>
          </cell>
          <cell r="F4">
            <v>844.69399999999996</v>
          </cell>
          <cell r="G4">
            <v>865.59999999999991</v>
          </cell>
          <cell r="H4">
            <v>833.16399999999987</v>
          </cell>
          <cell r="I4">
            <v>921.29992558700008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789.19799999999998</v>
          </cell>
          <cell r="F6">
            <v>844.69399999999996</v>
          </cell>
          <cell r="G6">
            <v>865.59999999999991</v>
          </cell>
          <cell r="H6">
            <v>833.16399999999987</v>
          </cell>
          <cell r="I6">
            <v>921.29992558700008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E9">
            <v>409.70699999999999</v>
          </cell>
          <cell r="F9">
            <v>454.86900000000003</v>
          </cell>
          <cell r="G9">
            <v>454.69999999999993</v>
          </cell>
          <cell r="H9">
            <v>439.75866666666661</v>
          </cell>
          <cell r="I9">
            <v>503.49994759999993</v>
          </cell>
        </row>
        <row r="11"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E19">
            <v>1.38</v>
          </cell>
          <cell r="F19">
            <v>1.38</v>
          </cell>
          <cell r="G19">
            <v>1.38</v>
          </cell>
          <cell r="H19">
            <v>1.38</v>
          </cell>
          <cell r="I19">
            <v>1.38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7">
          <cell r="B27" t="str">
            <v>Содержание оборудования</v>
          </cell>
          <cell r="E27">
            <v>17405</v>
          </cell>
          <cell r="G27">
            <v>12820</v>
          </cell>
          <cell r="H27">
            <v>25356</v>
          </cell>
          <cell r="I27">
            <v>0</v>
          </cell>
          <cell r="J27">
            <v>197.78471138845555</v>
          </cell>
        </row>
        <row r="28">
          <cell r="B28" t="str">
            <v>договор № ___ от ____ Подготовительные работы по освидетельствованию и техдиагностированию оборудования подведомственного Ростехнадзору</v>
          </cell>
          <cell r="H28">
            <v>5845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 Подготовка проекта для вос-становления гидроизоляции  мазутных резервуаров.</v>
          </cell>
          <cell r="H29">
            <v>800</v>
          </cell>
          <cell r="I29">
            <v>0</v>
          </cell>
          <cell r="J29">
            <v>0</v>
          </cell>
        </row>
        <row r="30">
          <cell r="B30" t="str">
            <v>договор № ___ от ____ Проведение технического освидетельствования оборудования, подведомственного Ростехнадзору</v>
          </cell>
          <cell r="H30">
            <v>416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 Проведение технического диагностирования и ЭПБ оборудования, подведомственного Ростехнадзору</v>
          </cell>
          <cell r="H31">
            <v>2150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 Проведение технического диагностирования лифтов</v>
          </cell>
          <cell r="H32">
            <v>15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 Проведение ЭПБ лифтов</v>
          </cell>
          <cell r="H33">
            <v>30</v>
          </cell>
          <cell r="I33">
            <v>0</v>
          </cell>
          <cell r="J33">
            <v>0</v>
          </cell>
        </row>
        <row r="34">
          <cell r="B34" t="str">
            <v>договор № ___ от ____ Проведение ЭПБ крана ДЭК 251</v>
          </cell>
          <cell r="H34">
            <v>50</v>
          </cell>
          <cell r="I34">
            <v>0</v>
          </cell>
          <cell r="J34">
            <v>0</v>
          </cell>
        </row>
        <row r="35">
          <cell r="B35" t="str">
            <v>договор № ___ от ____ договор с ОРГРЭС по продлению паркового ресурса пароперепускных труб ЦВД ТА ст. №3, ГПП КА ст. №6</v>
          </cell>
          <cell r="H35">
            <v>300</v>
          </cell>
          <cell r="I35">
            <v>0</v>
          </cell>
          <cell r="J35">
            <v>0</v>
          </cell>
        </row>
        <row r="36">
          <cell r="B36" t="str">
            <v>договор № ___ от ____ договор с ОРГРЭС по продлению паркового ресурса 3 секции главного паропровода; пароперепускных труб ЦВД ТА ст. №2; расчет на прочность и самокомпенсацию пароперепускных труб ЦВД ТА ст. №1</v>
          </cell>
          <cell r="H36">
            <v>600</v>
          </cell>
          <cell r="I36">
            <v>0</v>
          </cell>
          <cell r="J36">
            <v>0</v>
          </cell>
        </row>
        <row r="37">
          <cell r="B37" t="str">
            <v>договор № ___ от ____ Техническое обследование кабельных трасс</v>
          </cell>
          <cell r="H37">
            <v>1000</v>
          </cell>
          <cell r="I37">
            <v>0</v>
          </cell>
          <cell r="J37">
            <v>0</v>
          </cell>
        </row>
        <row r="38">
          <cell r="B38" t="str">
            <v>договор № ___ от ____ Замена гравийной подсыпки трансформаторов наружной установки</v>
          </cell>
          <cell r="H38">
            <v>250</v>
          </cell>
          <cell r="I38">
            <v>0</v>
          </cell>
          <cell r="J38">
            <v>0</v>
          </cell>
        </row>
        <row r="39">
          <cell r="B39" t="str">
            <v>договор № ___ от ____ Монтаж, демонтаж схем кислотных промывок</v>
          </cell>
          <cell r="H39">
            <v>2000</v>
          </cell>
          <cell r="I39">
            <v>0</v>
          </cell>
          <cell r="J39">
            <v>0</v>
          </cell>
        </row>
        <row r="40">
          <cell r="B40" t="str">
            <v>договор № ___ от ____ Техническое обслуживание оборудование КТЦ, ТТЦ, ХЦ</v>
          </cell>
          <cell r="H40">
            <v>3500</v>
          </cell>
          <cell r="I40">
            <v>0</v>
          </cell>
          <cell r="J40">
            <v>0</v>
          </cell>
        </row>
        <row r="41">
          <cell r="B41" t="str">
            <v>договор № ___ от ____ Техническое обслуживание системы вентиляции</v>
          </cell>
          <cell r="H41">
            <v>400</v>
          </cell>
          <cell r="I41">
            <v>0</v>
          </cell>
          <cell r="J41">
            <v>0</v>
          </cell>
        </row>
        <row r="42">
          <cell r="B42" t="str">
            <v>договор № ___ от ____ Прочее</v>
          </cell>
          <cell r="H42">
            <v>8000</v>
          </cell>
          <cell r="I42">
            <v>0</v>
          </cell>
          <cell r="J42">
            <v>0</v>
          </cell>
        </row>
        <row r="43">
          <cell r="B43" t="str">
            <v xml:space="preserve"> Обслуживание оборудования</v>
          </cell>
          <cell r="G43">
            <v>4650</v>
          </cell>
          <cell r="I43">
            <v>0</v>
          </cell>
          <cell r="J43">
            <v>0</v>
          </cell>
        </row>
        <row r="44">
          <cell r="B44" t="str">
            <v>Подготовительные работы для проведения экспертизы промышленной безопасности  оборудования</v>
          </cell>
          <cell r="I44">
            <v>0</v>
          </cell>
          <cell r="J44">
            <v>0</v>
          </cell>
        </row>
        <row r="45">
          <cell r="B45" t="str">
            <v xml:space="preserve"> Монтаж и демонтаж схемы кислотной промывки</v>
          </cell>
          <cell r="G45">
            <v>1000</v>
          </cell>
          <cell r="I45">
            <v>0</v>
          </cell>
          <cell r="J45">
            <v>0</v>
          </cell>
        </row>
        <row r="46">
          <cell r="B46" t="str">
            <v>Техническое обслуживание оборудование КТЦ, ТТЦ, ХЦ</v>
          </cell>
          <cell r="G46">
            <v>2800</v>
          </cell>
          <cell r="I46">
            <v>0</v>
          </cell>
          <cell r="J46">
            <v>0</v>
          </cell>
        </row>
        <row r="47">
          <cell r="B47" t="str">
            <v>Техническое обслуживание системы вентиляции</v>
          </cell>
          <cell r="G47">
            <v>300</v>
          </cell>
          <cell r="I47">
            <v>0</v>
          </cell>
          <cell r="J47">
            <v>0</v>
          </cell>
        </row>
        <row r="48">
          <cell r="B48" t="str">
            <v xml:space="preserve">договор № ___ от ____ </v>
          </cell>
          <cell r="G48">
            <v>4070</v>
          </cell>
          <cell r="I48">
            <v>0</v>
          </cell>
          <cell r="J48">
            <v>0</v>
          </cell>
        </row>
        <row r="49">
          <cell r="B49" t="str">
            <v xml:space="preserve">договор № ___ от ____ </v>
          </cell>
          <cell r="I49">
            <v>0</v>
          </cell>
          <cell r="J49">
            <v>0</v>
          </cell>
        </row>
        <row r="50">
          <cell r="B50" t="str">
            <v xml:space="preserve">договор № ___ от ____ </v>
          </cell>
          <cell r="I50">
            <v>0</v>
          </cell>
          <cell r="J50">
            <v>0</v>
          </cell>
        </row>
        <row r="51">
          <cell r="B51" t="str">
            <v xml:space="preserve">договор № ___ от ____ </v>
          </cell>
          <cell r="I51">
            <v>0</v>
          </cell>
          <cell r="J51">
            <v>0</v>
          </cell>
        </row>
        <row r="52">
          <cell r="B52" t="str">
            <v xml:space="preserve">договор № ___ от ____ </v>
          </cell>
          <cell r="I52">
            <v>0</v>
          </cell>
          <cell r="J52">
            <v>0</v>
          </cell>
        </row>
        <row r="53">
          <cell r="B53" t="str">
            <v>прочие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Содержание зданий и сооружений</v>
          </cell>
          <cell r="E54">
            <v>1037</v>
          </cell>
          <cell r="F54">
            <v>0</v>
          </cell>
          <cell r="G54">
            <v>770</v>
          </cell>
          <cell r="H54">
            <v>4550</v>
          </cell>
          <cell r="I54">
            <v>0</v>
          </cell>
          <cell r="J54">
            <v>590.90909090909088</v>
          </cell>
        </row>
        <row r="55">
          <cell r="B55" t="str">
            <v>договор № ___ от ____ Проведение ЭПБ с оценкой прочности, устойчивости, надежности ЗиС</v>
          </cell>
          <cell r="H55">
            <v>3550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договор № ___ от ____ Проведение ЭПБ с оценкой прочности, устойчивости, надежности дымовой трубы №1</v>
          </cell>
          <cell r="H56">
            <v>600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 t="str">
            <v>договор № ___ от ____ Техническое освидетельствование кабельных сооружений</v>
          </cell>
          <cell r="H57">
            <v>400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Комплексное обследование ГК</v>
          </cell>
          <cell r="G58">
            <v>270</v>
          </cell>
          <cell r="I58">
            <v>0</v>
          </cell>
          <cell r="J58">
            <v>0</v>
          </cell>
        </row>
        <row r="59">
          <cell r="B59" t="str">
            <v>Подготовка ЗиС к работе в зимний период 2007-2008гг.</v>
          </cell>
          <cell r="G59">
            <v>500</v>
          </cell>
          <cell r="I59">
            <v>0</v>
          </cell>
          <cell r="J59">
            <v>0</v>
          </cell>
        </row>
        <row r="60">
          <cell r="I60">
            <v>0</v>
          </cell>
          <cell r="J60">
            <v>0</v>
          </cell>
        </row>
        <row r="61">
          <cell r="I61">
            <v>0</v>
          </cell>
          <cell r="J61">
            <v>0</v>
          </cell>
        </row>
        <row r="62">
          <cell r="I62">
            <v>0</v>
          </cell>
          <cell r="J62">
            <v>0</v>
          </cell>
        </row>
        <row r="63">
          <cell r="I63">
            <v>0</v>
          </cell>
          <cell r="J63">
            <v>0</v>
          </cell>
        </row>
        <row r="64">
          <cell r="I64">
            <v>0</v>
          </cell>
          <cell r="J64">
            <v>0</v>
          </cell>
        </row>
        <row r="65">
          <cell r="I65">
            <v>0</v>
          </cell>
          <cell r="J65">
            <v>0</v>
          </cell>
        </row>
        <row r="66">
          <cell r="I66">
            <v>0</v>
          </cell>
          <cell r="J66">
            <v>0</v>
          </cell>
        </row>
        <row r="67">
          <cell r="I67">
            <v>0</v>
          </cell>
          <cell r="J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договор № ___ от ____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 t="str">
            <v>договор № ___ от ____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договор № ___ от ____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16" refreshError="1">
        <row r="6">
          <cell r="D6">
            <v>0</v>
          </cell>
        </row>
        <row r="8">
          <cell r="B8" t="str">
            <v>договор №842/2277 от 01.04.2005 - межгород</v>
          </cell>
          <cell r="G8">
            <v>100</v>
          </cell>
          <cell r="H8">
            <v>108</v>
          </cell>
          <cell r="I8">
            <v>0</v>
          </cell>
          <cell r="J8">
            <v>108</v>
          </cell>
          <cell r="K8">
            <v>0</v>
          </cell>
          <cell r="L8">
            <v>0</v>
          </cell>
        </row>
        <row r="9">
          <cell r="B9" t="str">
            <v>договор №842/2277 от 01.04.2005 - плата</v>
          </cell>
          <cell r="G9">
            <v>71</v>
          </cell>
          <cell r="H9">
            <v>76</v>
          </cell>
          <cell r="I9">
            <v>0</v>
          </cell>
          <cell r="J9">
            <v>107.04225352112675</v>
          </cell>
          <cell r="K9">
            <v>0</v>
          </cell>
          <cell r="L9">
            <v>0</v>
          </cell>
        </row>
        <row r="10">
          <cell r="B10" t="str">
            <v>договор № ___ от ____ централизованный на мобильную связь</v>
          </cell>
          <cell r="G10">
            <v>142</v>
          </cell>
          <cell r="H10">
            <v>165</v>
          </cell>
          <cell r="I10">
            <v>0</v>
          </cell>
          <cell r="J10">
            <v>116.19718309859155</v>
          </cell>
          <cell r="K10">
            <v>0</v>
          </cell>
          <cell r="L10">
            <v>0</v>
          </cell>
        </row>
        <row r="11">
          <cell r="B11" t="str">
            <v>договор № ___ от ____ централизованный сборы радиочастотного центра</v>
          </cell>
          <cell r="G11">
            <v>20</v>
          </cell>
          <cell r="H11">
            <v>22</v>
          </cell>
          <cell r="I11">
            <v>0</v>
          </cell>
          <cell r="J11">
            <v>110.00000000000001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6">
          <cell r="B16" t="str">
            <v>договор №49 от 30.12.2005</v>
          </cell>
          <cell r="G16">
            <v>7200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3">
          <cell r="B23" t="str">
            <v>договор № 25-24/83 от 14.03.2006</v>
          </cell>
          <cell r="G23">
            <v>170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____Предэкзаменационная подготовка (4)</v>
          </cell>
          <cell r="H24">
            <v>50</v>
          </cell>
        </row>
        <row r="25">
          <cell r="B25" t="str">
            <v>договор № ___ от ____ Техобслуживание средств пожаротушения (7)</v>
          </cell>
          <cell r="H25">
            <v>200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 Работы в кабельных коробах типа ККБ, КП (12)</v>
          </cell>
        </row>
        <row r="27">
          <cell r="B27" t="str">
            <v>договор № ___ от ____ Огнезащитная обработка (22)</v>
          </cell>
        </row>
        <row r="28">
          <cell r="B28" t="str">
            <v>договор № ___ от ____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9">
          <cell r="B39" t="str">
            <v>договор № ___ от ____ централизованный</v>
          </cell>
          <cell r="G39">
            <v>108</v>
          </cell>
          <cell r="H39">
            <v>116</v>
          </cell>
          <cell r="I39">
            <v>0</v>
          </cell>
          <cell r="J39">
            <v>107.40740740740742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договор № ___ от ____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договор № ___ от ____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договор № ___ от ____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>договор № ___ от ____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договор № ___ от ____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4">
          <cell r="B54" t="str">
            <v>договор №3-12.2 от 01.02.2002 с пролонгацией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договор № ___ от ____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договор № ___ от ____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 t="str">
            <v>договор № ___ от ____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 t="str">
            <v>договор № ___ от ____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 t="str">
            <v>договор № ___ от ____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договор № ___ от ____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8">
          <cell r="B68" t="str">
            <v>договор №3 от 01.03.2006</v>
          </cell>
          <cell r="G68">
            <v>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договор № ___ от ____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 t="str">
            <v>договор № ___ от ____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договор № ___ от ____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5">
          <cell r="B75" t="str">
            <v>Пассажирский  транспорт</v>
          </cell>
          <cell r="E75">
            <v>467</v>
          </cell>
          <cell r="H75">
            <v>1559</v>
          </cell>
          <cell r="I75">
            <v>0</v>
          </cell>
          <cell r="J75">
            <v>0</v>
          </cell>
          <cell r="K75">
            <v>0</v>
          </cell>
          <cell r="L75">
            <v>333.83297644539613</v>
          </cell>
        </row>
        <row r="76">
          <cell r="B76" t="str">
            <v>Соглашение к договору б/н от 01.01.2002 г.</v>
          </cell>
          <cell r="G76">
            <v>1380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Вывоз мусора</v>
          </cell>
          <cell r="E77">
            <v>149</v>
          </cell>
          <cell r="G77">
            <v>127</v>
          </cell>
          <cell r="H77">
            <v>108</v>
          </cell>
          <cell r="I77">
            <v>0</v>
          </cell>
          <cell r="J77">
            <v>85.039370078740163</v>
          </cell>
          <cell r="K77">
            <v>0</v>
          </cell>
          <cell r="L77">
            <v>72.483221476510067</v>
          </cell>
        </row>
        <row r="78">
          <cell r="B78" t="str">
            <v>договор № 25-24/349 от 30.12.2005</v>
          </cell>
          <cell r="G78">
            <v>85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Доп.соглашение к договору №592</v>
          </cell>
          <cell r="G79">
            <v>42</v>
          </cell>
        </row>
        <row r="80">
          <cell r="B80" t="str">
            <v>от 01.08.2005г</v>
          </cell>
        </row>
        <row r="81">
          <cell r="B81" t="str">
            <v>Техосмотр и техобслуживание</v>
          </cell>
          <cell r="E81">
            <v>16</v>
          </cell>
          <cell r="H81">
            <v>27</v>
          </cell>
          <cell r="I81">
            <v>0</v>
          </cell>
          <cell r="J81">
            <v>0</v>
          </cell>
          <cell r="K81">
            <v>0</v>
          </cell>
          <cell r="L81">
            <v>168.75</v>
          </cell>
        </row>
        <row r="82">
          <cell r="B82" t="str">
            <v>договор №25-24/59 от 01.03.2006</v>
          </cell>
          <cell r="G82">
            <v>11</v>
          </cell>
        </row>
        <row r="83">
          <cell r="B83" t="str">
            <v>Гостехнадзор</v>
          </cell>
          <cell r="G83">
            <v>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 t="str">
            <v xml:space="preserve">Почтовые и телеграфные </v>
          </cell>
          <cell r="E84">
            <v>34</v>
          </cell>
          <cell r="G84">
            <v>81</v>
          </cell>
          <cell r="H84">
            <v>87</v>
          </cell>
          <cell r="I84">
            <v>0</v>
          </cell>
          <cell r="J84">
            <v>107.40740740740742</v>
          </cell>
          <cell r="K84">
            <v>0</v>
          </cell>
          <cell r="L84">
            <v>255.88235294117646</v>
          </cell>
        </row>
        <row r="85">
          <cell r="B85" t="str">
            <v>договор № 29.18/05-666 от 03.12.2005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 t="str">
            <v>договор № 45/331 от 13.12.2005</v>
          </cell>
        </row>
        <row r="87">
          <cell r="B87" t="str">
            <v>Техобслуживание выч. Множ техн</v>
          </cell>
          <cell r="E87">
            <v>76</v>
          </cell>
          <cell r="H87">
            <v>222.5</v>
          </cell>
          <cell r="I87">
            <v>0</v>
          </cell>
          <cell r="J87">
            <v>0</v>
          </cell>
          <cell r="K87">
            <v>0</v>
          </cell>
          <cell r="L87">
            <v>292.76315789473688</v>
          </cell>
        </row>
        <row r="88">
          <cell r="B88" t="str">
            <v>договор № ___ от ____</v>
          </cell>
          <cell r="G88">
            <v>207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 t="str">
            <v>Поверка приборов</v>
          </cell>
          <cell r="E89">
            <v>199</v>
          </cell>
          <cell r="H89">
            <v>460</v>
          </cell>
          <cell r="I89">
            <v>0</v>
          </cell>
          <cell r="J89">
            <v>0</v>
          </cell>
          <cell r="K89">
            <v>0</v>
          </cell>
          <cell r="L89">
            <v>231.15577889447235</v>
          </cell>
        </row>
        <row r="90">
          <cell r="B90" t="str">
            <v>договор № ___ от ____</v>
          </cell>
          <cell r="G90">
            <v>240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 t="str">
            <v>Лицензирование</v>
          </cell>
          <cell r="E91">
            <v>39</v>
          </cell>
          <cell r="H91">
            <v>90</v>
          </cell>
          <cell r="I91">
            <v>0</v>
          </cell>
          <cell r="J91">
            <v>0</v>
          </cell>
          <cell r="K91">
            <v>0</v>
          </cell>
          <cell r="L91">
            <v>230.76923076923075</v>
          </cell>
        </row>
        <row r="92">
          <cell r="B92" t="str">
            <v>договор № ___ от ____</v>
          </cell>
          <cell r="G92">
            <v>90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 t="str">
            <v>Утилизация отходов</v>
          </cell>
          <cell r="E93">
            <v>13</v>
          </cell>
          <cell r="H93">
            <v>28</v>
          </cell>
          <cell r="I93">
            <v>0</v>
          </cell>
          <cell r="J93">
            <v>0</v>
          </cell>
          <cell r="K93">
            <v>0</v>
          </cell>
          <cell r="L93">
            <v>215.38461538461539</v>
          </cell>
        </row>
        <row r="94">
          <cell r="B94" t="str">
            <v>договор № 448 от 30.12.2005 г</v>
          </cell>
          <cell r="G94">
            <v>17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 t="str">
            <v>договор № ___ от ____</v>
          </cell>
          <cell r="G95">
            <v>33</v>
          </cell>
        </row>
        <row r="96">
          <cell r="B96" t="str">
            <v>Негосударственный ПФ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договор № ___ от ____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оплата гостиничных услуг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Прочие услуги</v>
          </cell>
          <cell r="E99">
            <v>29</v>
          </cell>
          <cell r="G99">
            <v>60</v>
          </cell>
          <cell r="H99">
            <v>65</v>
          </cell>
          <cell r="I99">
            <v>0</v>
          </cell>
          <cell r="J99">
            <v>108.33333333333333</v>
          </cell>
          <cell r="K99">
            <v>0</v>
          </cell>
          <cell r="L99">
            <v>224.13793103448273</v>
          </cell>
        </row>
        <row r="100">
          <cell r="B100" t="str">
            <v>договор № ___ от ____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договор № ___ от ____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</sheetData>
      <sheetData sheetId="17" refreshError="1">
        <row r="6">
          <cell r="J6">
            <v>0</v>
          </cell>
        </row>
        <row r="11">
          <cell r="A11" t="str">
            <v>2.1</v>
          </cell>
          <cell r="B11" t="str">
            <v>договор №133/1 от12.12.2005</v>
          </cell>
          <cell r="C11" t="str">
            <v>договор №133/1 от12.12.2005</v>
          </cell>
          <cell r="D11" t="str">
            <v>тыс.руб.</v>
          </cell>
          <cell r="H11">
            <v>4117.415</v>
          </cell>
          <cell r="I11">
            <v>4627.3119999999999</v>
          </cell>
          <cell r="J11">
            <v>0</v>
          </cell>
          <cell r="K11">
            <v>112.38391077897177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№133/1 от12.12.2005</v>
          </cell>
          <cell r="D12" t="str">
            <v>га</v>
          </cell>
          <cell r="H12">
            <v>22.685500000000001</v>
          </cell>
          <cell r="I12">
            <v>22.685500000000001</v>
          </cell>
          <cell r="J12">
            <v>0</v>
          </cell>
          <cell r="K12">
            <v>100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№134/1 от12.12.2005</v>
          </cell>
          <cell r="C13" t="str">
            <v>договор №134/1 от12.12.2005</v>
          </cell>
          <cell r="D13" t="str">
            <v>тыс.руб.</v>
          </cell>
          <cell r="H13">
            <v>4328.7929999999997</v>
          </cell>
          <cell r="I13">
            <v>4901.91</v>
          </cell>
          <cell r="J13">
            <v>0</v>
          </cell>
          <cell r="K13">
            <v>113.23964901994621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№134/1 от12.12.2005</v>
          </cell>
          <cell r="D14" t="str">
            <v>га</v>
          </cell>
          <cell r="H14">
            <v>25.2272</v>
          </cell>
          <cell r="I14">
            <v>25.2272</v>
          </cell>
          <cell r="J14">
            <v>0</v>
          </cell>
          <cell r="K14">
            <v>100</v>
          </cell>
          <cell r="L14">
            <v>0</v>
          </cell>
          <cell r="M14">
            <v>0</v>
          </cell>
        </row>
        <row r="19">
          <cell r="A19" t="str">
            <v>2.5</v>
          </cell>
          <cell r="B19" t="str">
            <v>договор № ___ от ____</v>
          </cell>
          <cell r="C19" t="str">
            <v>договор № ___ от ____</v>
          </cell>
          <cell r="D19" t="str">
            <v>тыс.руб.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площадь земли</v>
          </cell>
          <cell r="C20" t="str">
            <v>договор № ___ от ____</v>
          </cell>
          <cell r="D20" t="str">
            <v>га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2.6</v>
          </cell>
          <cell r="B21" t="str">
            <v>договор № ___ от ____</v>
          </cell>
          <cell r="C21" t="str">
            <v>договор № ___ от ____</v>
          </cell>
          <cell r="D21" t="str">
            <v>тыс.руб.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площадь земли</v>
          </cell>
          <cell r="C22" t="str">
            <v>договор № ___ от ____</v>
          </cell>
          <cell r="D22" t="str">
            <v>га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</sheetData>
      <sheetData sheetId="18" refreshError="1"/>
      <sheetData sheetId="19" refreshError="1"/>
      <sheetData sheetId="20" refreshError="1"/>
      <sheetData sheetId="21" refreshError="1">
        <row r="6">
          <cell r="A6" t="str">
            <v>АГТУ</v>
          </cell>
          <cell r="B6" t="str">
            <v>тыс.руб.</v>
          </cell>
          <cell r="C6" t="str">
            <v>1</v>
          </cell>
          <cell r="D6" t="str">
            <v>АГТУ</v>
          </cell>
          <cell r="E6">
            <v>2.2000000000000002</v>
          </cell>
          <cell r="F6">
            <v>2.2000000000000002</v>
          </cell>
          <cell r="G6">
            <v>0</v>
          </cell>
          <cell r="H6">
            <v>4</v>
          </cell>
          <cell r="I6">
            <v>5</v>
          </cell>
          <cell r="J6">
            <v>0</v>
          </cell>
          <cell r="K6">
            <v>125</v>
          </cell>
          <cell r="L6">
            <v>227.27272727272725</v>
          </cell>
          <cell r="M6">
            <v>227.27272727272725</v>
          </cell>
        </row>
        <row r="8">
          <cell r="A8" t="str">
            <v>договор № 051-02 от 11 .01.06</v>
          </cell>
          <cell r="B8" t="str">
            <v>тыс.руб.</v>
          </cell>
          <cell r="C8" t="str">
            <v>2</v>
          </cell>
          <cell r="D8" t="str">
            <v>АГТУ</v>
          </cell>
          <cell r="E8">
            <v>2.2000000000000002</v>
          </cell>
          <cell r="F8">
            <v>2.2000000000000002</v>
          </cell>
          <cell r="G8">
            <v>0</v>
          </cell>
          <cell r="H8">
            <v>4</v>
          </cell>
          <cell r="I8">
            <v>5</v>
          </cell>
          <cell r="J8">
            <v>0</v>
          </cell>
          <cell r="K8">
            <v>125</v>
          </cell>
          <cell r="L8">
            <v>227.27272727272725</v>
          </cell>
          <cell r="M8">
            <v>227.27272727272725</v>
          </cell>
        </row>
        <row r="10">
          <cell r="A10" t="str">
            <v>Учебный центр "Энергетик"</v>
          </cell>
          <cell r="B10" t="str">
            <v>тыс.руб.</v>
          </cell>
          <cell r="C10" t="str">
            <v>1</v>
          </cell>
          <cell r="D10" t="str">
            <v>Учебный центр "Энергетик"</v>
          </cell>
          <cell r="E10">
            <v>35.119999999999997</v>
          </cell>
          <cell r="F10">
            <v>35.119999999999997</v>
          </cell>
          <cell r="G10">
            <v>0</v>
          </cell>
          <cell r="H10">
            <v>40</v>
          </cell>
          <cell r="I10">
            <v>50</v>
          </cell>
          <cell r="J10">
            <v>0</v>
          </cell>
          <cell r="K10">
            <v>125</v>
          </cell>
          <cell r="L10">
            <v>142.36902050113895</v>
          </cell>
          <cell r="M10">
            <v>142.36902050113895</v>
          </cell>
        </row>
        <row r="12">
          <cell r="A12" t="str">
            <v>договор №</v>
          </cell>
          <cell r="B12" t="str">
            <v>тыс.руб.</v>
          </cell>
          <cell r="C12" t="str">
            <v>2</v>
          </cell>
          <cell r="D12" t="str">
            <v>Учебный центр "Энергетик"</v>
          </cell>
          <cell r="E12">
            <v>35.119999999999997</v>
          </cell>
          <cell r="F12">
            <v>35.119999999999997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Техническая школа РОСТО</v>
          </cell>
          <cell r="B14" t="str">
            <v>тыс.руб.</v>
          </cell>
          <cell r="C14" t="str">
            <v>1</v>
          </cell>
          <cell r="D14" t="str">
            <v>Техническая школа РОСТО</v>
          </cell>
          <cell r="E14">
            <v>15</v>
          </cell>
          <cell r="F14">
            <v>15</v>
          </cell>
          <cell r="G14">
            <v>0</v>
          </cell>
          <cell r="H14">
            <v>38.4</v>
          </cell>
          <cell r="I14">
            <v>40</v>
          </cell>
          <cell r="J14">
            <v>0</v>
          </cell>
          <cell r="K14">
            <v>104.16666666666667</v>
          </cell>
          <cell r="L14">
            <v>266.66666666666663</v>
          </cell>
          <cell r="M14">
            <v>266.66666666666663</v>
          </cell>
        </row>
        <row r="16">
          <cell r="A16" t="str">
            <v xml:space="preserve">договор № </v>
          </cell>
          <cell r="B16" t="str">
            <v>тыс.руб.</v>
          </cell>
          <cell r="C16" t="str">
            <v>2</v>
          </cell>
          <cell r="D16" t="str">
            <v>Техническая школа РОСТО</v>
          </cell>
          <cell r="E16">
            <v>15</v>
          </cell>
          <cell r="F16">
            <v>15</v>
          </cell>
          <cell r="G16">
            <v>0</v>
          </cell>
          <cell r="H16">
            <v>38.4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Университет путей сообщения</v>
          </cell>
          <cell r="B18" t="str">
            <v>тыс.руб.</v>
          </cell>
          <cell r="C18" t="str">
            <v>1</v>
          </cell>
          <cell r="D18" t="str">
            <v>Университет путей сообщения</v>
          </cell>
          <cell r="E18">
            <v>15.33</v>
          </cell>
          <cell r="F18">
            <v>15.33</v>
          </cell>
          <cell r="G18">
            <v>0</v>
          </cell>
          <cell r="H18">
            <v>21.66</v>
          </cell>
          <cell r="I18">
            <v>22</v>
          </cell>
          <cell r="J18">
            <v>0</v>
          </cell>
          <cell r="K18">
            <v>101.56971375807942</v>
          </cell>
          <cell r="L18">
            <v>143.50945857795173</v>
          </cell>
          <cell r="M18">
            <v>143.50945857795173</v>
          </cell>
        </row>
        <row r="20">
          <cell r="A20" t="str">
            <v>договор № 115 от 09. 02. 06</v>
          </cell>
          <cell r="B20" t="str">
            <v>тыс.руб.</v>
          </cell>
          <cell r="C20" t="str">
            <v>2</v>
          </cell>
          <cell r="D20" t="str">
            <v>Университет путей сообщения</v>
          </cell>
          <cell r="E20">
            <v>15.33</v>
          </cell>
          <cell r="F20">
            <v>15.33</v>
          </cell>
          <cell r="G20">
            <v>0</v>
          </cell>
          <cell r="H20">
            <v>21.66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Юридический центр</v>
          </cell>
          <cell r="B22" t="str">
            <v>тыс.руб.</v>
          </cell>
          <cell r="C22" t="str">
            <v>1</v>
          </cell>
          <cell r="D22" t="str">
            <v>Юридический центр</v>
          </cell>
          <cell r="E22">
            <v>1.3</v>
          </cell>
          <cell r="F22">
            <v>1.3</v>
          </cell>
          <cell r="G22">
            <v>0</v>
          </cell>
          <cell r="H22">
            <v>2</v>
          </cell>
          <cell r="I22">
            <v>3</v>
          </cell>
          <cell r="J22">
            <v>0</v>
          </cell>
          <cell r="K22">
            <v>150</v>
          </cell>
          <cell r="L22">
            <v>230.76923076923075</v>
          </cell>
          <cell r="M22">
            <v>230.76923076923075</v>
          </cell>
        </row>
        <row r="24">
          <cell r="A24" t="str">
            <v>договор № б/н от 27 .02. 06.</v>
          </cell>
          <cell r="B24" t="str">
            <v>тыс.руб.</v>
          </cell>
          <cell r="C24" t="str">
            <v>2</v>
          </cell>
          <cell r="D24" t="str">
            <v>Юридический центр</v>
          </cell>
          <cell r="E24">
            <v>1.3</v>
          </cell>
          <cell r="F24">
            <v>1.3</v>
          </cell>
          <cell r="G24">
            <v>0</v>
          </cell>
          <cell r="H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ГВЦ Энергетики</v>
          </cell>
          <cell r="B26" t="str">
            <v>тыс.руб.</v>
          </cell>
          <cell r="C26" t="str">
            <v>1</v>
          </cell>
          <cell r="D26" t="str">
            <v>ГВЦ Энергетики</v>
          </cell>
          <cell r="E26">
            <v>42.7</v>
          </cell>
          <cell r="F26">
            <v>42.7</v>
          </cell>
          <cell r="G26">
            <v>0</v>
          </cell>
          <cell r="H26">
            <v>0</v>
          </cell>
          <cell r="I26">
            <v>15</v>
          </cell>
          <cell r="J26">
            <v>0</v>
          </cell>
          <cell r="K26">
            <v>0</v>
          </cell>
          <cell r="L26">
            <v>35.128805620608901</v>
          </cell>
          <cell r="M26">
            <v>35.128805620608901</v>
          </cell>
        </row>
        <row r="28">
          <cell r="A28" t="str">
            <v>договор № 07-1034 от 12.01.04дог. б\н № 11.01.05.</v>
          </cell>
          <cell r="B28" t="str">
            <v>тыс.руб.</v>
          </cell>
          <cell r="C28" t="str">
            <v>2</v>
          </cell>
          <cell r="D28" t="str">
            <v>ГВЦ Энергетики</v>
          </cell>
          <cell r="E28">
            <v>42.7</v>
          </cell>
          <cell r="F28">
            <v>42.7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УКК "Жилкомхоза"</v>
          </cell>
          <cell r="B30" t="str">
            <v>тыс.руб.</v>
          </cell>
          <cell r="C30" t="str">
            <v>1</v>
          </cell>
          <cell r="D30" t="str">
            <v>УКК "Жилкомхоза"</v>
          </cell>
          <cell r="E30">
            <v>128.76</v>
          </cell>
          <cell r="F30">
            <v>128.76</v>
          </cell>
          <cell r="G30">
            <v>0</v>
          </cell>
          <cell r="H30">
            <v>52.16</v>
          </cell>
          <cell r="I30">
            <v>65</v>
          </cell>
          <cell r="J30">
            <v>0</v>
          </cell>
          <cell r="K30">
            <v>124.61656441717793</v>
          </cell>
          <cell r="L30">
            <v>50.481515998757388</v>
          </cell>
          <cell r="M30">
            <v>50.481515998757388</v>
          </cell>
        </row>
        <row r="32">
          <cell r="A32" t="str">
            <v>договор № 17 от 30.01.06</v>
          </cell>
          <cell r="B32" t="str">
            <v>тыс.руб.</v>
          </cell>
          <cell r="C32" t="str">
            <v>2</v>
          </cell>
          <cell r="D32" t="str">
            <v>УКК "Жилкомхоза"</v>
          </cell>
          <cell r="E32">
            <v>128.76</v>
          </cell>
          <cell r="F32">
            <v>128.76</v>
          </cell>
          <cell r="G32">
            <v>0</v>
          </cell>
          <cell r="H32" t="str">
            <v>52.16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ИПКгосслужбы</v>
          </cell>
          <cell r="B34" t="str">
            <v>тыс.руб.</v>
          </cell>
          <cell r="C34" t="str">
            <v>1</v>
          </cell>
          <cell r="D34" t="str">
            <v>ИПКгосслужбы</v>
          </cell>
          <cell r="E34">
            <v>0</v>
          </cell>
          <cell r="F34">
            <v>0</v>
          </cell>
          <cell r="G34">
            <v>0</v>
          </cell>
          <cell r="H34">
            <v>35</v>
          </cell>
          <cell r="I34">
            <v>50</v>
          </cell>
          <cell r="J34">
            <v>0</v>
          </cell>
          <cell r="K34">
            <v>142.85714285714286</v>
          </cell>
          <cell r="L34">
            <v>0</v>
          </cell>
          <cell r="M34">
            <v>0</v>
          </cell>
        </row>
        <row r="36">
          <cell r="A36" t="str">
            <v>договор №154 ЭОЭД от 1.03.06.</v>
          </cell>
          <cell r="B36" t="str">
            <v>тыс.руб.</v>
          </cell>
          <cell r="C36" t="str">
            <v>2</v>
          </cell>
          <cell r="D36" t="str">
            <v>ИПКгосслужбы</v>
          </cell>
          <cell r="G36">
            <v>0</v>
          </cell>
          <cell r="H36">
            <v>35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"КИРА"</v>
          </cell>
          <cell r="B38" t="str">
            <v>тыс.руб.</v>
          </cell>
          <cell r="C38" t="str">
            <v>1</v>
          </cell>
          <cell r="D38" t="str">
            <v>"КИРА"</v>
          </cell>
          <cell r="E38">
            <v>1.3440000000000001</v>
          </cell>
          <cell r="F38">
            <v>1.3440000000000001</v>
          </cell>
          <cell r="G38">
            <v>0</v>
          </cell>
          <cell r="H38">
            <v>1.1399999999999999</v>
          </cell>
          <cell r="I38">
            <v>4</v>
          </cell>
          <cell r="J38">
            <v>0</v>
          </cell>
          <cell r="K38">
            <v>350.87719298245617</v>
          </cell>
          <cell r="L38">
            <v>297.61904761904759</v>
          </cell>
          <cell r="M38">
            <v>297.61904761904759</v>
          </cell>
        </row>
        <row r="40">
          <cell r="A40" t="str">
            <v>договор № б\н от 10. 01. 06,</v>
          </cell>
          <cell r="B40" t="str">
            <v>тыс.руб.</v>
          </cell>
          <cell r="C40" t="str">
            <v>2</v>
          </cell>
          <cell r="D40" t="str">
            <v>"КИРА"</v>
          </cell>
          <cell r="E40">
            <v>1.3440000000000001</v>
          </cell>
          <cell r="F40">
            <v>1.3440000000000001</v>
          </cell>
          <cell r="G40">
            <v>0</v>
          </cell>
          <cell r="H40">
            <v>1.1399999999999999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ГАСИС</v>
          </cell>
          <cell r="B42" t="str">
            <v>тыс.руб.</v>
          </cell>
          <cell r="C42" t="str">
            <v>1</v>
          </cell>
          <cell r="D42" t="str">
            <v>ГАСИС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</v>
          </cell>
          <cell r="B44" t="str">
            <v>тыс.руб.</v>
          </cell>
          <cell r="C44" t="str">
            <v>2</v>
          </cell>
          <cell r="D44" t="str">
            <v>ГАСИС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Академия стандартизации</v>
          </cell>
          <cell r="B46" t="str">
            <v>тыс.руб.</v>
          </cell>
          <cell r="C46" t="str">
            <v>1</v>
          </cell>
          <cell r="D46" t="str">
            <v>Академия стандартизации</v>
          </cell>
          <cell r="E46">
            <v>0</v>
          </cell>
          <cell r="F46">
            <v>0</v>
          </cell>
          <cell r="G46">
            <v>0</v>
          </cell>
          <cell r="H46">
            <v>9</v>
          </cell>
          <cell r="I46">
            <v>10</v>
          </cell>
          <cell r="J46">
            <v>0</v>
          </cell>
          <cell r="K46">
            <v>111.11111111111111</v>
          </cell>
          <cell r="L46">
            <v>0</v>
          </cell>
          <cell r="M46">
            <v>0</v>
          </cell>
        </row>
        <row r="48">
          <cell r="A48" t="str">
            <v>договор № 509/14 от 23.10. 06</v>
          </cell>
          <cell r="B48" t="str">
            <v>тыс.руб.</v>
          </cell>
          <cell r="C48" t="str">
            <v>2</v>
          </cell>
          <cell r="D48" t="str">
            <v>Академия стандартизации</v>
          </cell>
          <cell r="G48">
            <v>0</v>
          </cell>
          <cell r="H48">
            <v>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НОУ" Гидротехник"</v>
          </cell>
          <cell r="B50" t="str">
            <v>тыс.руб.</v>
          </cell>
          <cell r="C50" t="str">
            <v>1</v>
          </cell>
          <cell r="D50" t="str">
            <v>НОУ" Гидротехник"</v>
          </cell>
          <cell r="E50">
            <v>0</v>
          </cell>
          <cell r="F50">
            <v>0</v>
          </cell>
          <cell r="G50">
            <v>0</v>
          </cell>
          <cell r="H50">
            <v>36.5</v>
          </cell>
          <cell r="I50">
            <v>40</v>
          </cell>
          <cell r="J50">
            <v>0</v>
          </cell>
          <cell r="K50">
            <v>109.58904109589041</v>
          </cell>
          <cell r="L50">
            <v>0</v>
          </cell>
          <cell r="M50">
            <v>0</v>
          </cell>
        </row>
        <row r="52">
          <cell r="A52" t="str">
            <v xml:space="preserve">договор №  от </v>
          </cell>
          <cell r="B52" t="str">
            <v>тыс.руб.</v>
          </cell>
          <cell r="C52" t="str">
            <v>2</v>
          </cell>
          <cell r="D52" t="str">
            <v>НОУ" Гидротехник"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ИП Шадрина</v>
          </cell>
          <cell r="B54" t="str">
            <v>тыс.руб.</v>
          </cell>
          <cell r="C54" t="str">
            <v>1</v>
          </cell>
          <cell r="D54" t="str">
            <v>ИП Шадрина</v>
          </cell>
          <cell r="E54">
            <v>6.9550000000000001</v>
          </cell>
          <cell r="F54">
            <v>6.9550000000000001</v>
          </cell>
          <cell r="G54">
            <v>0</v>
          </cell>
          <cell r="H54">
            <v>3.15</v>
          </cell>
          <cell r="I54">
            <v>5</v>
          </cell>
          <cell r="J54">
            <v>0</v>
          </cell>
          <cell r="K54">
            <v>158.73015873015873</v>
          </cell>
          <cell r="L54">
            <v>71.890726096333566</v>
          </cell>
          <cell r="M54">
            <v>71.890726096333566</v>
          </cell>
        </row>
        <row r="56">
          <cell r="A56" t="str">
            <v>договор № б\н от 06.02.06,</v>
          </cell>
          <cell r="B56" t="str">
            <v>тыс.руб.</v>
          </cell>
          <cell r="C56" t="str">
            <v>2</v>
          </cell>
          <cell r="D56" t="str">
            <v>ИП Шадрина</v>
          </cell>
          <cell r="E56">
            <v>6.9550000000000001</v>
          </cell>
          <cell r="F56">
            <v>6.9550000000000001</v>
          </cell>
          <cell r="G56">
            <v>0</v>
          </cell>
          <cell r="H56">
            <v>1.6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Энергетический институт С- Петербург</v>
          </cell>
          <cell r="B59" t="str">
            <v>тыс.руб.</v>
          </cell>
          <cell r="C59" t="str">
            <v>1</v>
          </cell>
          <cell r="D59" t="str">
            <v>Энергетический институт С- Петербург</v>
          </cell>
          <cell r="E59">
            <v>0</v>
          </cell>
          <cell r="F59">
            <v>0</v>
          </cell>
          <cell r="G59">
            <v>0</v>
          </cell>
          <cell r="H59">
            <v>197.94</v>
          </cell>
          <cell r="I59">
            <v>300</v>
          </cell>
          <cell r="J59">
            <v>0</v>
          </cell>
          <cell r="K59">
            <v>151.56107911488331</v>
          </cell>
          <cell r="L59">
            <v>0</v>
          </cell>
          <cell r="M59">
            <v>0</v>
          </cell>
        </row>
        <row r="61">
          <cell r="A61" t="str">
            <v>договор№ 06-029-005/1 от3.02.06</v>
          </cell>
          <cell r="B61" t="str">
            <v>тыс.руб.</v>
          </cell>
          <cell r="C61" t="str">
            <v>2</v>
          </cell>
          <cell r="D61" t="str">
            <v>Энергетический институт С- Петербург</v>
          </cell>
          <cell r="G61">
            <v>0</v>
          </cell>
          <cell r="H61">
            <v>197.94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4">
          <cell r="A64" t="str">
            <v>МАИ</v>
          </cell>
          <cell r="B64" t="str">
            <v>тыс.руб.</v>
          </cell>
          <cell r="C64" t="str">
            <v>1</v>
          </cell>
          <cell r="D64" t="str">
            <v>МАИ</v>
          </cell>
          <cell r="E64">
            <v>0</v>
          </cell>
          <cell r="F64">
            <v>0</v>
          </cell>
          <cell r="G64">
            <v>0</v>
          </cell>
          <cell r="H64">
            <v>18</v>
          </cell>
          <cell r="I64">
            <v>20</v>
          </cell>
          <cell r="J64">
            <v>0</v>
          </cell>
          <cell r="K64">
            <v>111.11111111111111</v>
          </cell>
          <cell r="L64">
            <v>0</v>
          </cell>
          <cell r="M64">
            <v>0</v>
          </cell>
        </row>
        <row r="66">
          <cell r="A66" t="str">
            <v>договор №070-оис-6-06 от 6.02.06</v>
          </cell>
          <cell r="B66" t="str">
            <v>тыс.руб.</v>
          </cell>
          <cell r="C66" t="str">
            <v>2</v>
          </cell>
          <cell r="D66" t="str">
            <v>МАИ</v>
          </cell>
          <cell r="H66">
            <v>18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ГЭУ Иваново</v>
          </cell>
          <cell r="B68" t="str">
            <v>тыс.руб.</v>
          </cell>
          <cell r="C68" t="str">
            <v>1</v>
          </cell>
          <cell r="D68" t="str">
            <v>ГЭУ Иваново</v>
          </cell>
          <cell r="E68">
            <v>0</v>
          </cell>
          <cell r="F68">
            <v>0</v>
          </cell>
          <cell r="G68">
            <v>0</v>
          </cell>
          <cell r="H68">
            <v>108.5</v>
          </cell>
          <cell r="I68">
            <v>100</v>
          </cell>
          <cell r="J68">
            <v>0</v>
          </cell>
          <cell r="K68">
            <v>92.165898617511516</v>
          </cell>
          <cell r="L68">
            <v>0</v>
          </cell>
          <cell r="M68">
            <v>0</v>
          </cell>
        </row>
        <row r="72">
          <cell r="A72" t="str">
            <v>&lt;Учебное заведение&gt;</v>
          </cell>
          <cell r="B72" t="str">
            <v>тыс.руб.</v>
          </cell>
          <cell r="C72" t="str">
            <v>1</v>
          </cell>
          <cell r="D72" t="str">
            <v>&lt;Учебное заведение&gt;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договор № ___ от ____</v>
          </cell>
          <cell r="B74" t="str">
            <v>тыс.руб.</v>
          </cell>
          <cell r="C74" t="str">
            <v>2</v>
          </cell>
          <cell r="D74" t="str">
            <v>&lt;Учебное заведение&gt;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&lt;Учебное заведение&gt;</v>
          </cell>
          <cell r="B76" t="str">
            <v>тыс.руб.</v>
          </cell>
          <cell r="C76" t="str">
            <v>1</v>
          </cell>
          <cell r="D76" t="str">
            <v>&lt;Учебное заведение&gt;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договор № ___ от ____</v>
          </cell>
          <cell r="B78" t="str">
            <v>тыс.руб.</v>
          </cell>
          <cell r="C78" t="str">
            <v>2</v>
          </cell>
          <cell r="D78" t="str">
            <v>&lt;Учебное заведение&gt;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&lt;Учебное заведение&gt;</v>
          </cell>
          <cell r="B80" t="str">
            <v>тыс.руб.</v>
          </cell>
          <cell r="C80" t="str">
            <v>1</v>
          </cell>
          <cell r="D80" t="str">
            <v>&lt;Учебное заведение&gt;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договор № ___ от ____</v>
          </cell>
          <cell r="B82" t="str">
            <v>тыс.руб.</v>
          </cell>
          <cell r="C82" t="str">
            <v>2</v>
          </cell>
          <cell r="D82" t="str">
            <v>&lt;Учебное заведение&gt;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Прочие расходы на обучение</v>
          </cell>
          <cell r="B84" t="str">
            <v>тыс.руб.</v>
          </cell>
          <cell r="C84" t="str">
            <v>1</v>
          </cell>
          <cell r="D84" t="str">
            <v>Прочие расходы на обучение</v>
          </cell>
          <cell r="E84">
            <v>0</v>
          </cell>
          <cell r="F84">
            <v>0</v>
          </cell>
          <cell r="G84">
            <v>0</v>
          </cell>
          <cell r="H84">
            <v>142</v>
          </cell>
          <cell r="I84">
            <v>150</v>
          </cell>
          <cell r="J84">
            <v>0</v>
          </cell>
          <cell r="K84">
            <v>105.63380281690141</v>
          </cell>
          <cell r="L84">
            <v>0</v>
          </cell>
          <cell r="M84">
            <v>0</v>
          </cell>
        </row>
        <row r="86">
          <cell r="A86" t="str">
            <v>договор № ___ от ____</v>
          </cell>
          <cell r="B86" t="str">
            <v>тыс.руб.</v>
          </cell>
          <cell r="C86" t="str">
            <v>2</v>
          </cell>
          <cell r="D86" t="str">
            <v>Прочие расходы на обучение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договор № ___ от ____</v>
          </cell>
          <cell r="B87" t="str">
            <v>тыс.руб.</v>
          </cell>
          <cell r="C87" t="str">
            <v>2</v>
          </cell>
          <cell r="D87" t="str">
            <v>Прочие расходы на обучение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</sheetData>
      <sheetData sheetId="22" refreshError="1"/>
      <sheetData sheetId="23" refreshError="1"/>
      <sheetData sheetId="24" refreshError="1">
        <row r="6">
          <cell r="D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6">
          <cell r="B26" t="str">
            <v>договор № ___ от ____</v>
          </cell>
          <cell r="E26">
            <v>59</v>
          </cell>
          <cell r="G26">
            <v>59</v>
          </cell>
          <cell r="H26">
            <v>58</v>
          </cell>
          <cell r="I26">
            <v>0</v>
          </cell>
          <cell r="J26">
            <v>98.305084745762713</v>
          </cell>
          <cell r="K26">
            <v>0</v>
          </cell>
          <cell r="L26">
            <v>98.305084745762713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2">
          <cell r="B32" t="str">
            <v>договор № ___ от ____</v>
          </cell>
          <cell r="E32">
            <v>286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8">
          <cell r="B38" t="str">
            <v>договор № ___ от ____ Противопожарное страхование</v>
          </cell>
          <cell r="H38">
            <v>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договор № ___ от ____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</sheetData>
      <sheetData sheetId="25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</sheetData>
      <sheetData sheetId="26" refreshError="1"/>
      <sheetData sheetId="27" refreshError="1"/>
      <sheetData sheetId="28" refreshError="1">
        <row r="6">
          <cell r="E6">
            <v>3941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Арендные платежи</v>
          </cell>
          <cell r="F9">
            <v>607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20">
          <cell r="A20" t="str">
            <v>договор № ___ от ____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договор № ___ от ____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6">
          <cell r="A26" t="str">
            <v>договор № ___ от ____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30">
          <cell r="A30" t="str">
            <v>Расходы управления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Прочие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9" refreshError="1"/>
      <sheetData sheetId="30" refreshError="1"/>
      <sheetData sheetId="31"/>
      <sheetData sheetId="32"/>
      <sheetData sheetId="33" refreshError="1"/>
      <sheetData sheetId="3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Исходные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пуск по котельным"/>
      <sheetName val="Структура по котельным"/>
      <sheetName val="1.15.2э  посл"/>
      <sheetName val="1.15.старая"/>
      <sheetName val="1.16.2 э (2)"/>
      <sheetName val="2.1  (2)"/>
      <sheetName val="2.2  (2)"/>
      <sheetName val="2.1 "/>
      <sheetName val="2.2 "/>
      <sheetName val="1.3"/>
      <sheetName val="1.4"/>
      <sheetName val="1.5"/>
      <sheetName val="1.6"/>
      <sheetName val="т. 1.12."/>
      <sheetName val="1.15.2э"/>
      <sheetName val="1.16.2 э"/>
      <sheetName val="1.17.1."/>
      <sheetName val="1.17"/>
      <sheetName val="сходимость"/>
      <sheetName val="1.18.2"/>
      <sheetName val="1.20"/>
      <sheetName val="1.20.3."/>
      <sheetName val="1.21.2"/>
      <sheetName val="1.24"/>
      <sheetName val="1.24 (м)"/>
      <sheetName val="1.25"/>
      <sheetName val="тариф"/>
      <sheetName val="КАЛЬК"/>
      <sheetName val="20"/>
      <sheetName val="Расчет_электр_ОЭК_ЛО_2010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.1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>
        <row r="14">
          <cell r="B14">
            <v>2008</v>
          </cell>
        </row>
      </sheetData>
      <sheetData sheetId="1"/>
      <sheetData sheetId="2"/>
      <sheetData sheetId="3"/>
      <sheetData sheetId="4">
        <row r="5">
          <cell r="D5" t="str">
            <v>ОАО "ЯЭК"</v>
          </cell>
        </row>
      </sheetData>
      <sheetData sheetId="5">
        <row r="5">
          <cell r="H5" t="str">
            <v>ОАО "ЯЭК"</v>
          </cell>
        </row>
      </sheetData>
      <sheetData sheetId="6">
        <row r="5">
          <cell r="F5" t="str">
            <v>ТЭЦ-1</v>
          </cell>
        </row>
      </sheetData>
      <sheetData sheetId="7">
        <row r="4">
          <cell r="E4" t="str">
            <v>ОАО "ЯЭК"</v>
          </cell>
        </row>
      </sheetData>
      <sheetData sheetId="8">
        <row r="4">
          <cell r="E4" t="str">
            <v>ОАО "ЯЭК"</v>
          </cell>
        </row>
      </sheetData>
      <sheetData sheetId="9">
        <row r="3">
          <cell r="E3" t="str">
            <v>ТЭЦ-1</v>
          </cell>
        </row>
      </sheetData>
      <sheetData sheetId="10">
        <row r="6">
          <cell r="E6">
            <v>0</v>
          </cell>
        </row>
      </sheetData>
      <sheetData sheetId="11">
        <row r="6">
          <cell r="C6">
            <v>1.0499553969669939</v>
          </cell>
        </row>
      </sheetData>
      <sheetData sheetId="12">
        <row r="7">
          <cell r="D7">
            <v>578</v>
          </cell>
        </row>
      </sheetData>
      <sheetData sheetId="13">
        <row r="6">
          <cell r="E6">
            <v>6694</v>
          </cell>
        </row>
      </sheetData>
      <sheetData sheetId="14">
        <row r="6">
          <cell r="D6">
            <v>0</v>
          </cell>
        </row>
      </sheetData>
      <sheetData sheetId="15">
        <row r="6">
          <cell r="D6">
            <v>0</v>
          </cell>
        </row>
      </sheetData>
      <sheetData sheetId="16">
        <row r="6">
          <cell r="G6">
            <v>0</v>
          </cell>
        </row>
      </sheetData>
      <sheetData sheetId="17">
        <row r="6">
          <cell r="C6" t="str">
            <v>Всего</v>
          </cell>
        </row>
      </sheetData>
      <sheetData sheetId="18">
        <row r="6">
          <cell r="F6">
            <v>61.277999999999999</v>
          </cell>
        </row>
      </sheetData>
      <sheetData sheetId="19">
        <row r="6">
          <cell r="B6" t="str">
            <v>ОАО "ЯЭК"</v>
          </cell>
        </row>
      </sheetData>
      <sheetData sheetId="20">
        <row r="6">
          <cell r="F6">
            <v>28.21</v>
          </cell>
        </row>
      </sheetData>
      <sheetData sheetId="21">
        <row r="6">
          <cell r="I6">
            <v>0</v>
          </cell>
        </row>
      </sheetData>
      <sheetData sheetId="22">
        <row r="6">
          <cell r="A6" t="str">
            <v>1.</v>
          </cell>
        </row>
        <row r="48">
          <cell r="H48">
            <v>0</v>
          </cell>
          <cell r="I48">
            <v>46.661999999999999</v>
          </cell>
          <cell r="J48">
            <v>0</v>
          </cell>
          <cell r="K48">
            <v>0</v>
          </cell>
          <cell r="L48">
            <v>0</v>
          </cell>
        </row>
        <row r="52">
          <cell r="I52">
            <v>44.661999999999999</v>
          </cell>
        </row>
        <row r="132">
          <cell r="I132">
            <v>29.6</v>
          </cell>
        </row>
        <row r="136">
          <cell r="I136">
            <v>37.288139999999999</v>
          </cell>
        </row>
        <row r="140">
          <cell r="I140">
            <v>23.728809999999999</v>
          </cell>
        </row>
        <row r="142">
          <cell r="I142">
            <v>2.7</v>
          </cell>
        </row>
        <row r="147">
          <cell r="H147">
            <v>0</v>
          </cell>
          <cell r="I147">
            <v>539.23824999999988</v>
          </cell>
          <cell r="J147">
            <v>0</v>
          </cell>
          <cell r="K147">
            <v>0</v>
          </cell>
          <cell r="L147">
            <v>0</v>
          </cell>
        </row>
        <row r="149">
          <cell r="I149">
            <v>34.450000000000003</v>
          </cell>
        </row>
        <row r="161">
          <cell r="I161">
            <v>14.406779999999999</v>
          </cell>
        </row>
        <row r="165">
          <cell r="I165">
            <v>12.513</v>
          </cell>
        </row>
        <row r="173">
          <cell r="I173">
            <v>6.8644100000000003</v>
          </cell>
        </row>
        <row r="178">
          <cell r="H178">
            <v>0</v>
          </cell>
          <cell r="I178">
            <v>212.80889999999999</v>
          </cell>
          <cell r="J178">
            <v>0</v>
          </cell>
          <cell r="K178">
            <v>0</v>
          </cell>
          <cell r="L178">
            <v>0</v>
          </cell>
        </row>
        <row r="182">
          <cell r="I182">
            <v>9.8000000000000007</v>
          </cell>
        </row>
      </sheetData>
      <sheetData sheetId="23">
        <row r="6">
          <cell r="I6">
            <v>0</v>
          </cell>
        </row>
      </sheetData>
      <sheetData sheetId="24">
        <row r="5">
          <cell r="D5" t="str">
            <v>Москва</v>
          </cell>
        </row>
      </sheetData>
      <sheetData sheetId="25">
        <row r="6">
          <cell r="B6" t="str">
            <v>страхование имущества</v>
          </cell>
        </row>
      </sheetData>
      <sheetData sheetId="26">
        <row r="6">
          <cell r="B6" t="str">
            <v>&lt;Наименование работ 1&gt;</v>
          </cell>
        </row>
      </sheetData>
      <sheetData sheetId="27">
        <row r="6">
          <cell r="G6">
            <v>0</v>
          </cell>
        </row>
      </sheetData>
      <sheetData sheetId="28">
        <row r="6">
          <cell r="J6">
            <v>0</v>
          </cell>
        </row>
      </sheetData>
      <sheetData sheetId="29">
        <row r="6">
          <cell r="B6" t="str">
            <v>&lt;Содержание и техническое обслуживание оборудования 1&gt;</v>
          </cell>
        </row>
      </sheetData>
      <sheetData sheetId="30">
        <row r="6">
          <cell r="I6">
            <v>0</v>
          </cell>
        </row>
      </sheetData>
      <sheetData sheetId="31">
        <row r="6">
          <cell r="D6">
            <v>0</v>
          </cell>
        </row>
      </sheetData>
      <sheetData sheetId="32">
        <row r="5">
          <cell r="E5" t="str">
            <v>Сумма кредита</v>
          </cell>
        </row>
      </sheetData>
      <sheetData sheetId="33">
        <row r="7">
          <cell r="B7" t="str">
            <v>Строительство нового энергоисточника замещающего Ляпинскую котельную</v>
          </cell>
        </row>
      </sheetData>
      <sheetData sheetId="34">
        <row r="6">
          <cell r="B6" t="str">
            <v>Выплаты соц.характера</v>
          </cell>
        </row>
      </sheetData>
      <sheetData sheetId="35">
        <row r="6">
          <cell r="D6">
            <v>0</v>
          </cell>
        </row>
      </sheetData>
      <sheetData sheetId="36">
        <row r="6">
          <cell r="I6">
            <v>0</v>
          </cell>
        </row>
      </sheetData>
      <sheetData sheetId="37">
        <row r="7">
          <cell r="B7" t="str">
            <v>Расходы на возмещение по претензиям</v>
          </cell>
        </row>
      </sheetData>
      <sheetData sheetId="38">
        <row r="6">
          <cell r="B6" t="str">
            <v>&lt;Статья расходов 1&gt;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рх.2019"/>
      <sheetName val="Вол.2019"/>
      <sheetName val="Коми2019"/>
      <sheetName val="НАО2019"/>
      <sheetName val="Раскрытие план 2019_Северный"/>
    </sheetNames>
    <definedNames>
      <definedName name="P2_SCOPE_FULL_LOAD"/>
      <definedName name="P3_SCOPE_FULL_LOAD"/>
      <definedName name="P4_SCOPE_FULL_LOAD"/>
      <definedName name="P5_SCOPE_FULL_LOAD"/>
      <definedName name="P6_SCOPE_FULL_LOAD"/>
      <definedName name="P7_SCOPE_FULL_LOAD"/>
      <definedName name="P8_SCOPE_FULL_LOAD"/>
      <definedName name="P9_SCOPE_FULL_LOAD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/>
      <sheetData sheetId="1" refreshError="1"/>
      <sheetData sheetId="2"/>
      <sheetData sheetId="3">
        <row r="14">
          <cell r="D14">
            <v>0</v>
          </cell>
        </row>
      </sheetData>
      <sheetData sheetId="4">
        <row r="5">
          <cell r="E5" t="str">
            <v>ТЭЦ-1</v>
          </cell>
        </row>
      </sheetData>
      <sheetData sheetId="5">
        <row r="5">
          <cell r="H5" t="str">
            <v>ОАО "ЯЭК"</v>
          </cell>
        </row>
      </sheetData>
      <sheetData sheetId="6">
        <row r="5">
          <cell r="F5" t="str">
            <v>ТЭЦ-1</v>
          </cell>
        </row>
      </sheetData>
      <sheetData sheetId="7">
        <row r="4">
          <cell r="E4" t="str">
            <v>ОАО "ЯЭК"</v>
          </cell>
        </row>
      </sheetData>
      <sheetData sheetId="8">
        <row r="4">
          <cell r="E4" t="str">
            <v>ОАО "ЯЭК"</v>
          </cell>
        </row>
      </sheetData>
      <sheetData sheetId="9">
        <row r="3">
          <cell r="E3" t="str">
            <v>ТЭЦ-1</v>
          </cell>
        </row>
      </sheetData>
      <sheetData sheetId="10">
        <row r="6">
          <cell r="E6">
            <v>0</v>
          </cell>
        </row>
      </sheetData>
      <sheetData sheetId="11">
        <row r="7">
          <cell r="E7">
            <v>1882</v>
          </cell>
        </row>
      </sheetData>
      <sheetData sheetId="12">
        <row r="5">
          <cell r="C5">
            <v>2010</v>
          </cell>
        </row>
      </sheetData>
      <sheetData sheetId="13">
        <row r="6">
          <cell r="E6">
            <v>26072.799999999999</v>
          </cell>
        </row>
      </sheetData>
      <sheetData sheetId="14">
        <row r="12">
          <cell r="E12">
            <v>21694.6</v>
          </cell>
        </row>
      </sheetData>
      <sheetData sheetId="15">
        <row r="6">
          <cell r="I6">
            <v>100.07681511171775</v>
          </cell>
        </row>
      </sheetData>
      <sheetData sheetId="16">
        <row r="7">
          <cell r="C7" t="str">
            <v>Всего</v>
          </cell>
        </row>
      </sheetData>
      <sheetData sheetId="17">
        <row r="6">
          <cell r="C6" t="str">
            <v>Всего</v>
          </cell>
        </row>
      </sheetData>
      <sheetData sheetId="18">
        <row r="6">
          <cell r="F6">
            <v>12172.58</v>
          </cell>
        </row>
      </sheetData>
      <sheetData sheetId="19">
        <row r="6">
          <cell r="G6">
            <v>0</v>
          </cell>
        </row>
      </sheetData>
      <sheetData sheetId="20">
        <row r="7">
          <cell r="B7" t="str">
            <v>&lt;Налог 1&gt;</v>
          </cell>
        </row>
      </sheetData>
      <sheetData sheetId="21">
        <row r="6">
          <cell r="E6">
            <v>840.80600000000004</v>
          </cell>
        </row>
      </sheetData>
      <sheetData sheetId="22"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82">
          <cell r="I82">
            <v>2</v>
          </cell>
          <cell r="K82">
            <v>0</v>
          </cell>
          <cell r="L82">
            <v>0</v>
          </cell>
        </row>
        <row r="111">
          <cell r="I111">
            <v>31</v>
          </cell>
          <cell r="K111">
            <v>0</v>
          </cell>
          <cell r="L111">
            <v>0</v>
          </cell>
        </row>
        <row r="123">
          <cell r="H123">
            <v>0</v>
          </cell>
          <cell r="I123">
            <v>109</v>
          </cell>
          <cell r="J123">
            <v>0</v>
          </cell>
          <cell r="K123">
            <v>0</v>
          </cell>
          <cell r="L123">
            <v>0</v>
          </cell>
        </row>
        <row r="125">
          <cell r="I125">
            <v>109</v>
          </cell>
          <cell r="K125">
            <v>0</v>
          </cell>
          <cell r="L125">
            <v>0</v>
          </cell>
        </row>
        <row r="143">
          <cell r="I143">
            <v>6</v>
          </cell>
          <cell r="K143">
            <v>0</v>
          </cell>
          <cell r="L143">
            <v>0</v>
          </cell>
        </row>
        <row r="179">
          <cell r="I179">
            <v>5</v>
          </cell>
          <cell r="K179">
            <v>0</v>
          </cell>
          <cell r="L179">
            <v>0</v>
          </cell>
        </row>
        <row r="207">
          <cell r="I207">
            <v>4.5</v>
          </cell>
          <cell r="K207">
            <v>0</v>
          </cell>
          <cell r="L207">
            <v>0</v>
          </cell>
        </row>
        <row r="214">
          <cell r="H214">
            <v>0</v>
          </cell>
          <cell r="I214">
            <v>2.4</v>
          </cell>
          <cell r="J214">
            <v>0</v>
          </cell>
          <cell r="K214">
            <v>0</v>
          </cell>
          <cell r="L214">
            <v>0</v>
          </cell>
        </row>
        <row r="216">
          <cell r="I216">
            <v>2.4</v>
          </cell>
          <cell r="K216">
            <v>0</v>
          </cell>
          <cell r="L216">
            <v>0</v>
          </cell>
        </row>
        <row r="261">
          <cell r="I261">
            <v>24</v>
          </cell>
          <cell r="K261">
            <v>0</v>
          </cell>
          <cell r="L261">
            <v>0</v>
          </cell>
        </row>
        <row r="286">
          <cell r="H286">
            <v>0</v>
          </cell>
          <cell r="I286">
            <v>28</v>
          </cell>
          <cell r="J286">
            <v>0</v>
          </cell>
          <cell r="K286">
            <v>0</v>
          </cell>
          <cell r="L286">
            <v>0</v>
          </cell>
        </row>
        <row r="312">
          <cell r="I312">
            <v>1.8</v>
          </cell>
          <cell r="K312">
            <v>0</v>
          </cell>
          <cell r="L312">
            <v>0</v>
          </cell>
        </row>
        <row r="317">
          <cell r="H317">
            <v>0</v>
          </cell>
          <cell r="I317">
            <v>6.1020000000000003</v>
          </cell>
          <cell r="J317">
            <v>0</v>
          </cell>
          <cell r="K317">
            <v>6.1020000000000003</v>
          </cell>
          <cell r="L317">
            <v>6.5596500000000004</v>
          </cell>
        </row>
        <row r="350">
          <cell r="I350">
            <v>16</v>
          </cell>
          <cell r="K350">
            <v>12</v>
          </cell>
          <cell r="L350">
            <v>12.9</v>
          </cell>
        </row>
        <row r="352">
          <cell r="I352">
            <v>20.9</v>
          </cell>
          <cell r="K352">
            <v>20.9</v>
          </cell>
          <cell r="L352">
            <v>22.467500000000001</v>
          </cell>
        </row>
        <row r="356">
          <cell r="I356">
            <v>13</v>
          </cell>
          <cell r="K356">
            <v>0</v>
          </cell>
          <cell r="L356">
            <v>0</v>
          </cell>
        </row>
        <row r="370">
          <cell r="I370">
            <v>4.95</v>
          </cell>
          <cell r="K370">
            <v>4.95</v>
          </cell>
          <cell r="L370">
            <v>5.32125</v>
          </cell>
        </row>
        <row r="394">
          <cell r="I394">
            <v>0.55000000000000004</v>
          </cell>
          <cell r="K394">
            <v>0</v>
          </cell>
          <cell r="L394">
            <v>0</v>
          </cell>
        </row>
        <row r="412">
          <cell r="I412">
            <v>12.39</v>
          </cell>
          <cell r="K412">
            <v>13.579440000000002</v>
          </cell>
          <cell r="L412">
            <v>14.597898000000001</v>
          </cell>
        </row>
      </sheetData>
      <sheetData sheetId="23">
        <row r="6">
          <cell r="E6">
            <v>97</v>
          </cell>
        </row>
      </sheetData>
      <sheetData sheetId="24">
        <row r="5">
          <cell r="D5" t="str">
            <v>Город 1</v>
          </cell>
        </row>
      </sheetData>
      <sheetData sheetId="25">
        <row r="6">
          <cell r="B6" t="str">
            <v>страхование имущества</v>
          </cell>
        </row>
      </sheetData>
      <sheetData sheetId="26">
        <row r="6">
          <cell r="B6" t="str">
            <v>&lt;Наименование работ 1&gt;</v>
          </cell>
        </row>
      </sheetData>
      <sheetData sheetId="27">
        <row r="8">
          <cell r="B8" t="str">
            <v>договор № ___ от ____ (объект 1)</v>
          </cell>
        </row>
      </sheetData>
      <sheetData sheetId="28">
        <row r="6">
          <cell r="F6">
            <v>1177.17</v>
          </cell>
        </row>
      </sheetData>
      <sheetData sheetId="29">
        <row r="6">
          <cell r="B6" t="str">
            <v>&lt;Техническое обслуживание оборудования&gt;</v>
          </cell>
        </row>
      </sheetData>
      <sheetData sheetId="30">
        <row r="6">
          <cell r="E6">
            <v>1862424</v>
          </cell>
        </row>
      </sheetData>
      <sheetData sheetId="31" refreshError="1"/>
      <sheetData sheetId="32">
        <row r="6">
          <cell r="B6" t="str">
            <v>Банк 1</v>
          </cell>
        </row>
      </sheetData>
      <sheetData sheetId="33">
        <row r="7">
          <cell r="B7" t="str">
            <v>&lt;Статья расходов 1&gt;</v>
          </cell>
        </row>
      </sheetData>
      <sheetData sheetId="34">
        <row r="6">
          <cell r="B6" t="str">
            <v>Выплаты соц.характера</v>
          </cell>
        </row>
      </sheetData>
      <sheetData sheetId="35">
        <row r="11">
          <cell r="B11" t="str">
            <v>Начальник управления тарифного регулирования</v>
          </cell>
        </row>
      </sheetData>
      <sheetData sheetId="36">
        <row r="6">
          <cell r="I6">
            <v>0</v>
          </cell>
        </row>
      </sheetData>
      <sheetData sheetId="37">
        <row r="7">
          <cell r="B7" t="str">
            <v>Расходы на возмещение по претензиям</v>
          </cell>
        </row>
      </sheetData>
      <sheetData sheetId="38">
        <row r="6">
          <cell r="B6" t="str">
            <v>Избыток средств, ошибочно учтенный ДТЭиРТ ЯО при установлении тарифов на 2005 год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Ф"/>
      <sheetName val="ВД_ГЭС"/>
      <sheetName val="РчСтГМ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modCommandButton"/>
      <sheetName val="TEHSHEET"/>
      <sheetName val="modList00"/>
      <sheetName val="modfrmReestr"/>
      <sheetName val="modUpdTemplMain"/>
      <sheetName val="AllSheetsInThisWorkbook"/>
      <sheetName val="Ставки"/>
      <sheetName val="REESTR_ORG"/>
      <sheetName val="REESTR_FILTERED"/>
      <sheetName val="modfrmDictionary"/>
      <sheetName val="modProv"/>
      <sheetName val="modClassifierValidate"/>
      <sheetName val="modHyp"/>
      <sheetName val="modList03"/>
      <sheetName val="modList07"/>
      <sheetName val="modList08"/>
      <sheetName val="modList09"/>
      <sheetName val="modList10"/>
      <sheetName val="modList11"/>
      <sheetName val="modList18"/>
      <sheetName val="modListSo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>
        <row r="144">
          <cell r="G144">
            <v>2546011.1292362479</v>
          </cell>
        </row>
      </sheetData>
      <sheetData sheetId="11">
        <row r="144">
          <cell r="G144">
            <v>2741276.565419618</v>
          </cell>
        </row>
      </sheetData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ВД_ГЭС"/>
      <sheetName val="РчСтГМ"/>
      <sheetName val="В_2011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TEHSHEET"/>
      <sheetName val="modfrmReestr"/>
      <sheetName val="modUpdTemplMain"/>
      <sheetName val="AllSheetsInThisWorkbook"/>
      <sheetName val="Ставки"/>
      <sheetName val="REESTR_ORG"/>
      <sheetName val="REESTR_FILTERED"/>
      <sheetName val="REESTR_MO"/>
      <sheetName val="modfrmDictionary"/>
      <sheetName val="modProv"/>
      <sheetName val="modCommandButton"/>
      <sheetName val="modReestr"/>
      <sheetName val="modClassifierValidate"/>
      <sheetName val="modHyp"/>
      <sheetName val="modList03"/>
      <sheetName val="modList00"/>
      <sheetName val="modList07"/>
      <sheetName val="modList08"/>
      <sheetName val="modList09"/>
      <sheetName val="modList10"/>
      <sheetName val="modList11"/>
      <sheetName val="modList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F13" t="str">
            <v>ОАО "ТГК-2"</v>
          </cell>
        </row>
        <row r="18">
          <cell r="F18" t="str">
            <v>Вологодская ТЭЦ без ДПМ/НВ</v>
          </cell>
        </row>
        <row r="20">
          <cell r="F20" t="str">
            <v>ТЭЦ</v>
          </cell>
        </row>
        <row r="24">
          <cell r="F24" t="str">
            <v>Первая ценовая зона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2">
          <cell r="H132">
            <v>530249.88421590393</v>
          </cell>
        </row>
      </sheetData>
      <sheetData sheetId="11" refreshError="1">
        <row r="132">
          <cell r="G132">
            <v>522892.44664613029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 мес. свод по ГУ 2 вар."/>
      <sheetName val="2006 год вар.2"/>
      <sheetName val="с тек.налогом 28-02-07"/>
      <sheetName val="с тек.налогом 01-03-07"/>
      <sheetName val="с тек.налогом 01-03-07 (2)"/>
      <sheetName val="31032007"/>
      <sheetName val="31032007 с налогом"/>
      <sheetName val="31032007 корр.по документам"/>
      <sheetName val="сверка"/>
      <sheetName val="Ф.2 и прогноз по ГУ"/>
      <sheetName val="без АГК"/>
      <sheetName val="Лист1"/>
      <sheetName val="1 пол. с корр."/>
      <sheetName val="ф.2"/>
      <sheetName val="1 кв.2010 г"/>
      <sheetName val="1 квартал 09 г"/>
      <sheetName val="Расш 090"/>
      <sheetName val="Расш 100"/>
      <sheetName val="1 пол. ТГК-2 (2)"/>
      <sheetName val="с АГК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май"/>
      <sheetName val="апр."/>
      <sheetName val="2001"/>
      <sheetName val="2кв.02урт."/>
      <sheetName val="2 кв.2002"/>
      <sheetName val="2002"/>
      <sheetName val="2кв.02урт. (6.03.)"/>
      <sheetName val="2кв.02урт. (7.03.) (2)"/>
      <sheetName val="3 кв.отк."/>
      <sheetName val="3 кв.реал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ВД_ГЭС"/>
      <sheetName val="РчСтГМ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TEHSHEET"/>
      <sheetName val="modfrmReestr"/>
      <sheetName val="modUpdTemplMain"/>
      <sheetName val="AllSheetsInThisWorkbook"/>
      <sheetName val="Ставки"/>
      <sheetName val="REESTR_ORG"/>
      <sheetName val="REESTR_FILTERED"/>
      <sheetName val="REESTR_MO"/>
      <sheetName val="modfrmDictionary"/>
      <sheetName val="modProv"/>
      <sheetName val="modCommandButton"/>
      <sheetName val="modReestr"/>
      <sheetName val="modClassifierValidate"/>
      <sheetName val="modHyp"/>
      <sheetName val="modList03"/>
      <sheetName val="modList00"/>
      <sheetName val="modList07"/>
      <sheetName val="modList08"/>
      <sheetName val="modList09"/>
      <sheetName val="modList10"/>
      <sheetName val="modList11"/>
      <sheetName val="modList1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2">
          <cell r="F22" t="str">
            <v/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>
        <row r="2">
          <cell r="H2" t="str">
            <v>Авиационный керосин</v>
          </cell>
        </row>
      </sheetData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Титул"/>
      <sheetName val="Прил 1"/>
      <sheetName val="Прил 2"/>
      <sheetName val="Прил 3"/>
      <sheetName val="Средний"/>
      <sheetName val="Прил_1"/>
      <sheetName val="Прил_2"/>
      <sheetName val="Прил_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Свод"/>
      <sheetName val="Титул"/>
      <sheetName val="Прил 1"/>
      <sheetName val="Прил 2"/>
      <sheetName val="Прил 3"/>
      <sheetName val="regs"/>
      <sheetName val="Регионы"/>
      <sheetName val="Лист1"/>
      <sheetName val="Рег_генер"/>
      <sheetName val="Баланс_ээ"/>
      <sheetName val="Баланс_мощности"/>
      <sheetName val="Прил_1"/>
      <sheetName val="Прил_2"/>
      <sheetName val="Прил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"/>
      <sheetName val="ОСВ"/>
      <sheetName val="Трансф"/>
      <sheetName val="Корректировки"/>
      <sheetName val="Проверка"/>
      <sheetName val="Деб_КС"/>
      <sheetName val="Деб_ДС"/>
      <sheetName val="Кред"/>
      <sheetName val="Лизинг"/>
      <sheetName val="Векселя"/>
      <sheetName val="Выручка"/>
      <sheetName val="Сч84"/>
      <sheetName val="Сч91"/>
      <sheetName val="Сч99"/>
    </sheetNames>
    <sheetDataSet>
      <sheetData sheetId="0" refreshError="1">
        <row r="6">
          <cell r="D6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Списки"/>
      <sheetName val="I"/>
      <sheetName val="2006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Сетевые_организации"/>
      <sheetName val="Сбытовые_организации"/>
    </sheetNames>
    <sheetDataSet>
      <sheetData sheetId="0"/>
      <sheetData sheetId="1"/>
      <sheetData sheetId="2"/>
      <sheetData sheetId="3"/>
      <sheetData sheetId="4"/>
      <sheetData sheetId="5" refreshError="1">
        <row r="11">
          <cell r="E11">
            <v>3</v>
          </cell>
          <cell r="F11">
            <v>12</v>
          </cell>
          <cell r="G11">
            <v>12</v>
          </cell>
          <cell r="H11">
            <v>3</v>
          </cell>
          <cell r="I11">
            <v>3</v>
          </cell>
          <cell r="J11">
            <v>3</v>
          </cell>
          <cell r="K11">
            <v>3</v>
          </cell>
          <cell r="L11">
            <v>3</v>
          </cell>
          <cell r="M11">
            <v>3</v>
          </cell>
          <cell r="N11">
            <v>3</v>
          </cell>
          <cell r="O11">
            <v>3</v>
          </cell>
        </row>
        <row r="12">
          <cell r="E12">
            <v>3</v>
          </cell>
          <cell r="F12">
            <v>12</v>
          </cell>
          <cell r="G12">
            <v>12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Q12" t="str">
            <v>Всего по сетевой компании</v>
          </cell>
        </row>
        <row r="13">
          <cell r="C13">
            <v>39508</v>
          </cell>
          <cell r="D13">
            <v>39479</v>
          </cell>
          <cell r="E13">
            <v>2</v>
          </cell>
          <cell r="F13">
            <v>8</v>
          </cell>
          <cell r="G13">
            <v>8</v>
          </cell>
          <cell r="H13">
            <v>2</v>
          </cell>
          <cell r="I13">
            <v>2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  <cell r="N13">
            <v>2</v>
          </cell>
          <cell r="O13">
            <v>2</v>
          </cell>
          <cell r="P13" t="str">
            <v>Новое строительство и расширение</v>
          </cell>
          <cell r="Q13" t="str">
            <v>Всего по инвестиционному проекту</v>
          </cell>
        </row>
        <row r="14">
          <cell r="E14">
            <v>1</v>
          </cell>
          <cell r="F14">
            <v>4</v>
          </cell>
          <cell r="G14">
            <v>4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Q14" t="str">
            <v>Наименование работ1</v>
          </cell>
        </row>
        <row r="15">
          <cell r="E15">
            <v>1</v>
          </cell>
          <cell r="F15">
            <v>4</v>
          </cell>
          <cell r="G15">
            <v>4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Q15" t="str">
            <v>Наименование работ</v>
          </cell>
        </row>
        <row r="17">
          <cell r="C17">
            <v>39508</v>
          </cell>
          <cell r="D17">
            <v>39479</v>
          </cell>
          <cell r="E17">
            <v>1</v>
          </cell>
          <cell r="F17">
            <v>4</v>
          </cell>
          <cell r="G17">
            <v>4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 t="str">
            <v>Новое строительство и расширение</v>
          </cell>
          <cell r="Q17" t="str">
            <v>Всего по инвестиционному проекту</v>
          </cell>
        </row>
        <row r="18">
          <cell r="E18">
            <v>1</v>
          </cell>
          <cell r="F18">
            <v>4</v>
          </cell>
          <cell r="G18">
            <v>4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Q18" t="str">
            <v>Наименование работ2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F23">
            <v>0</v>
          </cell>
          <cell r="G23">
            <v>0</v>
          </cell>
        </row>
      </sheetData>
      <sheetData sheetId="6" refreshError="1">
        <row r="10">
          <cell r="E10">
            <v>3</v>
          </cell>
          <cell r="F10">
            <v>9</v>
          </cell>
          <cell r="G10">
            <v>9</v>
          </cell>
          <cell r="H10">
            <v>3</v>
          </cell>
          <cell r="I10">
            <v>3</v>
          </cell>
          <cell r="J10">
            <v>3</v>
          </cell>
          <cell r="K10">
            <v>3</v>
          </cell>
          <cell r="L10">
            <v>3</v>
          </cell>
          <cell r="M10">
            <v>3</v>
          </cell>
        </row>
        <row r="11">
          <cell r="E11">
            <v>3</v>
          </cell>
          <cell r="F11">
            <v>9</v>
          </cell>
          <cell r="G11">
            <v>9</v>
          </cell>
          <cell r="H11">
            <v>3</v>
          </cell>
          <cell r="I11">
            <v>3</v>
          </cell>
          <cell r="J11">
            <v>3</v>
          </cell>
          <cell r="K11">
            <v>3</v>
          </cell>
          <cell r="L11">
            <v>3</v>
          </cell>
          <cell r="M11">
            <v>3</v>
          </cell>
        </row>
        <row r="12">
          <cell r="C12">
            <v>39508</v>
          </cell>
          <cell r="D12">
            <v>39479</v>
          </cell>
          <cell r="E12">
            <v>2</v>
          </cell>
          <cell r="F12">
            <v>6</v>
          </cell>
          <cell r="G12">
            <v>6</v>
          </cell>
          <cell r="H12">
            <v>2</v>
          </cell>
          <cell r="I12">
            <v>2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 t="str">
            <v>Новое строительство и расширение</v>
          </cell>
          <cell r="O12" t="str">
            <v>йцу</v>
          </cell>
        </row>
        <row r="13">
          <cell r="E13">
            <v>1</v>
          </cell>
          <cell r="F13">
            <v>3</v>
          </cell>
          <cell r="G13">
            <v>3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</row>
        <row r="14">
          <cell r="E14">
            <v>1</v>
          </cell>
          <cell r="F14">
            <v>3</v>
          </cell>
          <cell r="G14">
            <v>3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</row>
        <row r="16">
          <cell r="C16">
            <v>39508</v>
          </cell>
          <cell r="D16">
            <v>39479</v>
          </cell>
          <cell r="E16">
            <v>1</v>
          </cell>
          <cell r="F16">
            <v>3</v>
          </cell>
          <cell r="G16">
            <v>3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 t="str">
            <v>Новое строительство и расширение</v>
          </cell>
          <cell r="O16" t="str">
            <v>йцу</v>
          </cell>
        </row>
        <row r="17">
          <cell r="E17">
            <v>1</v>
          </cell>
          <cell r="F17">
            <v>3</v>
          </cell>
          <cell r="G17">
            <v>3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>Техническое перевооружение и реконструкция</v>
          </cell>
          <cell r="O19" t="str">
            <v>тб лт</v>
          </cell>
        </row>
        <row r="20">
          <cell r="F20">
            <v>0</v>
          </cell>
          <cell r="G20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Приобретение объектов основных средств</v>
          </cell>
          <cell r="O24" t="str">
            <v>длджлл</v>
          </cell>
        </row>
        <row r="25">
          <cell r="F25">
            <v>0</v>
          </cell>
          <cell r="G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F28">
            <v>0</v>
          </cell>
          <cell r="G28">
            <v>0</v>
          </cell>
        </row>
      </sheetData>
      <sheetData sheetId="7" refreshError="1">
        <row r="11">
          <cell r="E11">
            <v>2</v>
          </cell>
          <cell r="F11">
            <v>8</v>
          </cell>
          <cell r="G11">
            <v>407</v>
          </cell>
          <cell r="H11">
            <v>2</v>
          </cell>
          <cell r="I11">
            <v>2</v>
          </cell>
          <cell r="J11">
            <v>2</v>
          </cell>
          <cell r="K11">
            <v>2</v>
          </cell>
          <cell r="L11">
            <v>2</v>
          </cell>
          <cell r="M11">
            <v>2</v>
          </cell>
          <cell r="N11">
            <v>2</v>
          </cell>
          <cell r="O11">
            <v>401</v>
          </cell>
        </row>
        <row r="12">
          <cell r="E12">
            <v>1</v>
          </cell>
          <cell r="F12">
            <v>4</v>
          </cell>
          <cell r="G12">
            <v>4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</row>
        <row r="13">
          <cell r="C13">
            <v>39508</v>
          </cell>
          <cell r="D13">
            <v>39479</v>
          </cell>
          <cell r="E13">
            <v>1</v>
          </cell>
          <cell r="F13">
            <v>4</v>
          </cell>
          <cell r="G13">
            <v>4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 t="str">
            <v>Техническое перевооружение и реконструкция</v>
          </cell>
          <cell r="Q13" t="str">
            <v>йцу</v>
          </cell>
        </row>
        <row r="14">
          <cell r="E14">
            <v>1</v>
          </cell>
          <cell r="F14">
            <v>4</v>
          </cell>
          <cell r="G14">
            <v>4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</row>
        <row r="17">
          <cell r="E17">
            <v>1</v>
          </cell>
          <cell r="F17">
            <v>4</v>
          </cell>
          <cell r="G17">
            <v>403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400</v>
          </cell>
        </row>
        <row r="18">
          <cell r="C18">
            <v>39508</v>
          </cell>
          <cell r="D18">
            <v>39479</v>
          </cell>
          <cell r="E18">
            <v>1</v>
          </cell>
          <cell r="F18">
            <v>4</v>
          </cell>
          <cell r="G18">
            <v>403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400</v>
          </cell>
          <cell r="P18" t="str">
            <v>Новое строительство и расширение</v>
          </cell>
          <cell r="Q18" t="str">
            <v>йцу</v>
          </cell>
        </row>
        <row r="19">
          <cell r="E19">
            <v>1</v>
          </cell>
          <cell r="F19">
            <v>4</v>
          </cell>
          <cell r="G19">
            <v>403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400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Анализ"/>
      <sheetName val="Стоимость_ЭЭ"/>
    </sheetNames>
    <sheetDataSet>
      <sheetData sheetId="0">
        <row r="51">
          <cell r="G51">
            <v>0</v>
          </cell>
        </row>
      </sheetData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Баланс_ВО"/>
      <sheetName val="Калькуляция_В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  <sheetName val="на 1 ту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T25"/>
      <sheetName val="T31"/>
      <sheetName val="T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1"/>
      <sheetName val="Приложение"/>
      <sheetName val="Регионы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К было-стало"/>
      <sheetName val="сравнение инвестпланов компаний"/>
      <sheetName val="VAT returns"/>
    </sheetNames>
    <definedNames>
      <definedName name="short" refersTo="#ССЫЛКА!"/>
      <definedName name="суда" refersTo="#ССЫЛКА!"/>
      <definedName name="ыяпр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О для тарифа"/>
      <sheetName val="бухгалтерия"/>
    </sheetNames>
    <definedNames>
      <definedName name="P1_SP_PRT"/>
      <definedName name="P1_T1_Protect"/>
      <definedName name="P2_SP_PRT"/>
      <definedName name="P2_T1_Protect"/>
      <definedName name="P3_SP_PRT"/>
      <definedName name="P4_SP_PRT"/>
    </definedNames>
    <sheetDataSet>
      <sheetData sheetId="0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5 (2)"/>
      <sheetName val="6.1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о 20й методике - сс"/>
      <sheetName val="По 20й методике+прибыль"/>
    </sheetNames>
    <sheetDataSet>
      <sheetData sheetId="0"/>
      <sheetData sheetId="1" refreshError="1"/>
      <sheetData sheetId="2"/>
      <sheetData sheetId="3">
        <row r="8">
          <cell r="D8">
            <v>0</v>
          </cell>
        </row>
      </sheetData>
      <sheetData sheetId="4">
        <row r="5">
          <cell r="D5" t="str">
            <v>ОАО "ЯЭК"</v>
          </cell>
        </row>
      </sheetData>
      <sheetData sheetId="5">
        <row r="5">
          <cell r="H5" t="str">
            <v>ОАО "ЯЭК"</v>
          </cell>
        </row>
      </sheetData>
      <sheetData sheetId="6">
        <row r="5">
          <cell r="F5" t="str">
            <v>ТЭЦ-1</v>
          </cell>
        </row>
      </sheetData>
      <sheetData sheetId="7">
        <row r="4">
          <cell r="E4" t="str">
            <v>ОАО "ЯЭК"</v>
          </cell>
        </row>
      </sheetData>
      <sheetData sheetId="8">
        <row r="4">
          <cell r="E4" t="str">
            <v>ОАО "ЯЭК"</v>
          </cell>
        </row>
      </sheetData>
      <sheetData sheetId="9">
        <row r="3">
          <cell r="E3" t="str">
            <v>ТЭЦ-1</v>
          </cell>
        </row>
      </sheetData>
      <sheetData sheetId="10">
        <row r="6">
          <cell r="E6">
            <v>0</v>
          </cell>
        </row>
      </sheetData>
      <sheetData sheetId="11" refreshError="1"/>
      <sheetData sheetId="12">
        <row r="6">
          <cell r="C6">
            <v>1.0499553969669939</v>
          </cell>
        </row>
      </sheetData>
      <sheetData sheetId="13">
        <row r="7">
          <cell r="D7">
            <v>578</v>
          </cell>
        </row>
      </sheetData>
      <sheetData sheetId="14">
        <row r="6">
          <cell r="F6">
            <v>670.33898305084745</v>
          </cell>
        </row>
      </sheetData>
      <sheetData sheetId="15">
        <row r="6">
          <cell r="D6">
            <v>0</v>
          </cell>
        </row>
      </sheetData>
      <sheetData sheetId="16">
        <row r="6">
          <cell r="D6">
            <v>0</v>
          </cell>
        </row>
      </sheetData>
      <sheetData sheetId="17">
        <row r="6">
          <cell r="F6">
            <v>17600</v>
          </cell>
        </row>
      </sheetData>
      <sheetData sheetId="18">
        <row r="6">
          <cell r="C6" t="str">
            <v>Всего</v>
          </cell>
        </row>
      </sheetData>
      <sheetData sheetId="19">
        <row r="6">
          <cell r="F6">
            <v>127</v>
          </cell>
        </row>
      </sheetData>
      <sheetData sheetId="20">
        <row r="6">
          <cell r="B6" t="str">
            <v>ОАО "ЯЭК"</v>
          </cell>
        </row>
      </sheetData>
      <sheetData sheetId="21">
        <row r="7">
          <cell r="B7" t="str">
            <v>Транспортный налог</v>
          </cell>
        </row>
      </sheetData>
      <sheetData sheetId="22">
        <row r="7">
          <cell r="E7">
            <v>0.66</v>
          </cell>
        </row>
      </sheetData>
      <sheetData sheetId="23">
        <row r="6">
          <cell r="A6" t="str">
            <v>1.</v>
          </cell>
        </row>
      </sheetData>
      <sheetData sheetId="24">
        <row r="6">
          <cell r="E6">
            <v>160</v>
          </cell>
        </row>
      </sheetData>
      <sheetData sheetId="25">
        <row r="5">
          <cell r="D5" t="str">
            <v>Москва</v>
          </cell>
        </row>
      </sheetData>
      <sheetData sheetId="26">
        <row r="6">
          <cell r="B6" t="str">
            <v>страхование имущества</v>
          </cell>
        </row>
      </sheetData>
      <sheetData sheetId="27">
        <row r="6">
          <cell r="B6" t="str">
            <v>&lt;Наименование работ 1&gt;</v>
          </cell>
        </row>
      </sheetData>
      <sheetData sheetId="28">
        <row r="6">
          <cell r="G6">
            <v>0</v>
          </cell>
        </row>
      </sheetData>
      <sheetData sheetId="29">
        <row r="7">
          <cell r="G7">
            <v>6.85</v>
          </cell>
        </row>
      </sheetData>
      <sheetData sheetId="30">
        <row r="6">
          <cell r="B6" t="str">
            <v>&lt;Содержание и техническое обслуживание оборудования&gt;</v>
          </cell>
        </row>
      </sheetData>
      <sheetData sheetId="31">
        <row r="6">
          <cell r="D6">
            <v>332434</v>
          </cell>
        </row>
      </sheetData>
      <sheetData sheetId="32">
        <row r="6">
          <cell r="D6">
            <v>0</v>
          </cell>
        </row>
      </sheetData>
      <sheetData sheetId="33">
        <row r="5">
          <cell r="E5" t="str">
            <v>Сумма кредита</v>
          </cell>
        </row>
      </sheetData>
      <sheetData sheetId="34">
        <row r="7">
          <cell r="B7" t="str">
            <v>Строительство нового энергоисточника замещающего Ляпинскую котельную</v>
          </cell>
        </row>
      </sheetData>
      <sheetData sheetId="35">
        <row r="6">
          <cell r="B6" t="str">
            <v>Выплаты соц.характера</v>
          </cell>
        </row>
      </sheetData>
      <sheetData sheetId="36">
        <row r="6">
          <cell r="D6">
            <v>0</v>
          </cell>
        </row>
      </sheetData>
      <sheetData sheetId="37">
        <row r="6">
          <cell r="I6">
            <v>0</v>
          </cell>
        </row>
      </sheetData>
      <sheetData sheetId="38">
        <row r="7">
          <cell r="B7" t="str">
            <v>Расходы на проведение СД</v>
          </cell>
        </row>
      </sheetData>
      <sheetData sheetId="39">
        <row r="6">
          <cell r="B6" t="str">
            <v>&lt;Статья расходов 1&gt;</v>
          </cell>
        </row>
      </sheetData>
      <sheetData sheetId="40" refreshError="1"/>
      <sheetData sheetId="4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Арх"/>
      <sheetName val="Вологда"/>
      <sheetName val="Кострома"/>
      <sheetName val="Тверь"/>
      <sheetName val="Ярославль"/>
    </sheetNames>
    <sheetDataSet>
      <sheetData sheetId="0">
        <row r="7">
          <cell r="D7">
            <v>620025.55066247983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20й методике - сс распред. "/>
      <sheetName val="поощрение"/>
      <sheetName val="21 (2007 Ф ) "/>
      <sheetName val="29  2007 для РЭК"/>
      <sheetName val="0"/>
      <sheetName val="0 (2)"/>
      <sheetName val="29  2007 для РЭК (2)"/>
      <sheetName val="29  2007 для РЭК (3)"/>
      <sheetName val="29  2007 для РЭК (4)"/>
    </sheetNames>
    <sheetDataSet>
      <sheetData sheetId="0"/>
      <sheetData sheetId="1"/>
      <sheetData sheetId="2"/>
      <sheetData sheetId="3"/>
      <sheetData sheetId="4">
        <row r="2">
          <cell r="A2" t="str">
            <v>Сводный расчет затрат на содержание исполнительного аппарата ОАО "ТГК-2"</v>
          </cell>
        </row>
        <row r="40">
          <cell r="A40" t="str">
            <v>1.7.13.</v>
          </cell>
          <cell r="B40" t="str">
            <v xml:space="preserve">  - другие  прочие расходы, связанные с производством и реализацией</v>
          </cell>
          <cell r="C40" t="str">
            <v>тыс.руб.</v>
          </cell>
          <cell r="D40" t="e">
            <v>#REF!</v>
          </cell>
          <cell r="E40" t="e">
            <v>#REF!</v>
          </cell>
          <cell r="F40">
            <v>0</v>
          </cell>
          <cell r="G40">
            <v>15019.172583447431</v>
          </cell>
          <cell r="H40">
            <v>16019.699272372882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</row>
        <row r="63">
          <cell r="A63" t="str">
            <v>4.2</v>
          </cell>
          <cell r="B63" t="str">
            <v xml:space="preserve">  - прочие расходы</v>
          </cell>
          <cell r="C63" t="str">
            <v>тыс.руб.</v>
          </cell>
          <cell r="D63" t="e">
            <v>#REF!</v>
          </cell>
          <cell r="E63" t="e">
            <v>#REF!</v>
          </cell>
          <cell r="F63">
            <v>6097</v>
          </cell>
          <cell r="G63">
            <v>11911.657999999999</v>
          </cell>
          <cell r="H63">
            <v>12847.311665999998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</row>
        <row r="121">
          <cell r="A121" t="str">
            <v>28.1.</v>
          </cell>
          <cell r="B121" t="str">
            <v xml:space="preserve"> - на прибыль</v>
          </cell>
          <cell r="C121" t="str">
            <v>%</v>
          </cell>
          <cell r="G121">
            <v>24</v>
          </cell>
          <cell r="H121">
            <v>24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</row>
        <row r="122">
          <cell r="A122" t="str">
            <v>28.2.</v>
          </cell>
          <cell r="B122" t="str">
            <v xml:space="preserve"> - ЕСН</v>
          </cell>
          <cell r="C122" t="str">
            <v>%</v>
          </cell>
          <cell r="H122">
            <v>26.2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</row>
        <row r="125">
          <cell r="A125" t="str">
            <v>29.1.</v>
          </cell>
          <cell r="B125" t="str">
            <v>- в фонд НИОКР</v>
          </cell>
          <cell r="C125" t="str">
            <v>%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</row>
        <row r="126">
          <cell r="A126" t="str">
            <v>29.2.</v>
          </cell>
          <cell r="B126" t="str">
            <v>- в резервный фонд (из прибыли)</v>
          </cell>
          <cell r="C126" t="str">
            <v>%</v>
          </cell>
          <cell r="I126" t="e">
            <v>#NAME?</v>
          </cell>
          <cell r="J126" t="e">
            <v>#NAME?</v>
          </cell>
          <cell r="K126" t="e">
            <v>#NAME?</v>
          </cell>
          <cell r="L126" t="e">
            <v>#NAME?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1.1"/>
      <sheetName val="1.2"/>
      <sheetName val="2"/>
      <sheetName val="2.1"/>
      <sheetName val="3"/>
      <sheetName val="4"/>
      <sheetName val="4.1"/>
      <sheetName val="5"/>
      <sheetName val="6"/>
      <sheetName val="6.1"/>
      <sheetName val="6.2"/>
      <sheetName val="7"/>
      <sheetName val="8"/>
      <sheetName val="8.1"/>
      <sheetName val="8.2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/>
      <sheetData sheetId="1"/>
      <sheetData sheetId="2">
        <row r="12">
          <cell r="F12" t="str">
            <v>ГУ ОАО "ТГК-2" по Архангельской области</v>
          </cell>
          <cell r="G12" t="str">
            <v>Архангельская ТЭЦ</v>
          </cell>
          <cell r="H12" t="str">
            <v>Северодвинская ТЭЦ-1</v>
          </cell>
          <cell r="I12" t="str">
            <v>Северодвинская ТЭЦ-2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6">
          <cell r="A36" t="str">
            <v xml:space="preserve"> Баланс мощности в годовом совмещенном максимуме графика электрической нагрузки Архангельской ЭС</v>
          </cell>
        </row>
        <row r="38">
          <cell r="A38" t="str">
            <v>п.п.</v>
          </cell>
          <cell r="B38" t="str">
            <v>Показатели</v>
          </cell>
          <cell r="C38" t="str">
            <v>Единица измерения</v>
          </cell>
          <cell r="D38" t="str">
            <v xml:space="preserve">2013 год  Ожидаемое             </v>
          </cell>
          <cell r="E38" t="str">
            <v>2014 год   Проект</v>
          </cell>
        </row>
        <row r="40">
          <cell r="A40">
            <v>1</v>
          </cell>
          <cell r="B40">
            <v>2</v>
          </cell>
          <cell r="C40">
            <v>3</v>
          </cell>
          <cell r="D40">
            <v>4</v>
          </cell>
          <cell r="E40">
            <v>5</v>
          </cell>
        </row>
        <row r="41">
          <cell r="A41" t="str">
            <v>1.</v>
          </cell>
          <cell r="B41" t="str">
            <v xml:space="preserve">Установленная мощность эл. станций   </v>
          </cell>
          <cell r="C41" t="str">
            <v>тыс. кВт</v>
          </cell>
          <cell r="D41">
            <v>1048.5</v>
          </cell>
          <cell r="E41">
            <v>1048.5</v>
          </cell>
        </row>
        <row r="42">
          <cell r="A42" t="str">
            <v>2.</v>
          </cell>
          <cell r="B42" t="str">
            <v>Снижение мощности из-за вывода оборудования в консервацию</v>
          </cell>
          <cell r="C42" t="str">
            <v>тыс. кВт</v>
          </cell>
        </row>
        <row r="43">
          <cell r="A43" t="str">
            <v>3.</v>
          </cell>
          <cell r="B43" t="str">
            <v>Нормативные, согласованные с ОРГРЭС ограничения мощности</v>
          </cell>
          <cell r="C43" t="str">
            <v>тыс. кВт</v>
          </cell>
        </row>
        <row r="44">
          <cell r="A44" t="str">
            <v>4.</v>
          </cell>
          <cell r="B44" t="str">
            <v>Прочие ограничения</v>
          </cell>
          <cell r="C44" t="str">
            <v>тыс. кВт</v>
          </cell>
        </row>
        <row r="45">
          <cell r="A45" t="str">
            <v>5.</v>
          </cell>
          <cell r="B45" t="str">
            <v>Располагаемая мощность</v>
          </cell>
          <cell r="C45" t="str">
            <v>тыс. кВт</v>
          </cell>
        </row>
        <row r="46">
          <cell r="A46" t="str">
            <v>6.</v>
          </cell>
          <cell r="B46" t="str">
            <v>Снижение мощности из-за вывода оборудования в реконструкцию и другие виды ремонта</v>
          </cell>
        </row>
        <row r="47">
          <cell r="A47" t="str">
            <v>5.</v>
          </cell>
          <cell r="B47" t="str">
            <v xml:space="preserve">Рабочая мощность </v>
          </cell>
          <cell r="C47" t="str">
            <v>тыс. кВт</v>
          </cell>
        </row>
        <row r="48">
          <cell r="A48" t="str">
            <v>6.</v>
          </cell>
          <cell r="B48" t="str">
            <v>Мощность на собственные нужды</v>
          </cell>
          <cell r="C48" t="str">
            <v>тыс. кВт</v>
          </cell>
        </row>
        <row r="49">
          <cell r="A49" t="str">
            <v>7.</v>
          </cell>
          <cell r="B49" t="str">
            <v xml:space="preserve">Полезная мощность </v>
          </cell>
          <cell r="C49" t="str">
            <v>тыс. кВт</v>
          </cell>
        </row>
        <row r="51">
          <cell r="A51" t="str">
            <v xml:space="preserve"> Баланс электроэнергии  и  мощности  </v>
          </cell>
        </row>
        <row r="53">
          <cell r="A53" t="str">
            <v>п.п.</v>
          </cell>
          <cell r="B53" t="str">
            <v>Показатели</v>
          </cell>
          <cell r="C53" t="str">
            <v>Единица измерения</v>
          </cell>
          <cell r="D53" t="str">
            <v xml:space="preserve">2013 год  Ожидаемое             </v>
          </cell>
          <cell r="E53" t="str">
            <v>2014 год   Проект</v>
          </cell>
        </row>
        <row r="55">
          <cell r="A55">
            <v>1</v>
          </cell>
          <cell r="B55">
            <v>2</v>
          </cell>
          <cell r="C55">
            <v>3</v>
          </cell>
          <cell r="D55">
            <v>4</v>
          </cell>
          <cell r="E55">
            <v>5</v>
          </cell>
        </row>
        <row r="56">
          <cell r="A56" t="str">
            <v>1.</v>
          </cell>
          <cell r="B56" t="str">
            <v>Электроэнергии (ресурсов), всего в том числе:</v>
          </cell>
          <cell r="C56" t="str">
            <v>млн. кВт.ч</v>
          </cell>
        </row>
        <row r="57">
          <cell r="A57" t="str">
            <v>1.1.</v>
          </cell>
          <cell r="B57" t="str">
            <v>Выработка электростанциями ЭСО (ГК), из них:</v>
          </cell>
          <cell r="C57" t="str">
            <v>млн. кВт.ч</v>
          </cell>
        </row>
        <row r="58">
          <cell r="B58" t="str">
            <v>-ТЭС</v>
          </cell>
          <cell r="C58" t="str">
            <v>млн. кВт.ч</v>
          </cell>
        </row>
        <row r="59">
          <cell r="B59" t="str">
            <v>-ГЭС</v>
          </cell>
          <cell r="C59" t="str">
            <v>млн. кВт.ч</v>
          </cell>
        </row>
        <row r="60">
          <cell r="A60" t="str">
            <v>1.2.</v>
          </cell>
          <cell r="B60" t="str">
            <v>Получение электроэнергии ЭСО, всего в том числе:</v>
          </cell>
          <cell r="C60" t="str">
            <v>млн. кВт.ч</v>
          </cell>
        </row>
        <row r="61">
          <cell r="B61" t="str">
            <v xml:space="preserve"> - с оптового рынка</v>
          </cell>
          <cell r="C61" t="str">
            <v>млн. кВт.ч</v>
          </cell>
        </row>
        <row r="62">
          <cell r="B62" t="str">
            <v>- от блокстанций и прочих поставщиков, всего</v>
          </cell>
          <cell r="C62" t="str">
            <v>млн. кВт.ч</v>
          </cell>
        </row>
        <row r="63">
          <cell r="B63" t="str">
            <v>в том числе</v>
          </cell>
          <cell r="C63" t="str">
            <v>млн. кВт.ч</v>
          </cell>
        </row>
        <row r="64">
          <cell r="B64" t="str">
            <v>от ТЭЦ КЦБК</v>
          </cell>
          <cell r="C64" t="str">
            <v>млн. кВт.ч</v>
          </cell>
        </row>
        <row r="65">
          <cell r="B65" t="str">
            <v>Вельская ГТТЭЦ</v>
          </cell>
          <cell r="C65" t="str">
            <v>млн. кВт.ч</v>
          </cell>
        </row>
        <row r="66">
          <cell r="B66" t="str">
            <v>Мезенская ДЭС</v>
          </cell>
          <cell r="C66" t="str">
            <v>млн. кВт.ч</v>
          </cell>
        </row>
        <row r="67">
          <cell r="A67" t="str">
            <v>2.</v>
          </cell>
          <cell r="B67" t="str">
            <v>Передача электроэнергии ЭСО на оптовый рынок (ГК в сеть ЭСО)</v>
          </cell>
          <cell r="C67" t="str">
            <v>млн. кВт.ч</v>
          </cell>
        </row>
        <row r="68">
          <cell r="A68" t="str">
            <v>3.</v>
          </cell>
          <cell r="B68" t="str">
            <v>Общая потребность ЭСО (ГК) в электроэнергии</v>
          </cell>
          <cell r="C68" t="str">
            <v>млн. кВт.ч</v>
          </cell>
        </row>
        <row r="69">
          <cell r="A69" t="str">
            <v>4.</v>
          </cell>
          <cell r="B69" t="str">
            <v>Установленная мощность эл. станций ЭСО (ГК) на начало периода</v>
          </cell>
          <cell r="C69" t="str">
            <v>тыс. кВт</v>
          </cell>
          <cell r="D69">
            <v>1048.5</v>
          </cell>
          <cell r="E69">
            <v>1048.5</v>
          </cell>
        </row>
        <row r="70">
          <cell r="A70" t="str">
            <v>4.1.</v>
          </cell>
          <cell r="B70" t="str">
            <v>Установленная мощность демонтированного оборудования за период</v>
          </cell>
          <cell r="C70" t="str">
            <v>тыс. кВт</v>
          </cell>
        </row>
        <row r="71">
          <cell r="A71" t="str">
            <v>4.2.</v>
          </cell>
          <cell r="B71" t="str">
            <v>Установленная мощность вводов за период</v>
          </cell>
          <cell r="C71" t="str">
            <v>тыс. кВт</v>
          </cell>
        </row>
        <row r="72">
          <cell r="A72" t="str">
            <v>4.3.</v>
          </cell>
          <cell r="B72" t="str">
            <v>Изменение установленной мощности за счет перемаркировки за период</v>
          </cell>
          <cell r="C72" t="str">
            <v>тыс. кВт</v>
          </cell>
        </row>
        <row r="73">
          <cell r="A73" t="str">
            <v>5.</v>
          </cell>
          <cell r="B73" t="str">
            <v>Рабочая мощность ЭСО (ГК)</v>
          </cell>
          <cell r="C73" t="str">
            <v>тыс. кВт</v>
          </cell>
        </row>
        <row r="74">
          <cell r="A74" t="str">
            <v>6.</v>
          </cell>
          <cell r="B74" t="str">
            <v>Нормативные, согласованные с ОРГРЭС ограничения мощности</v>
          </cell>
          <cell r="C74" t="str">
            <v>тыс. кВт</v>
          </cell>
        </row>
        <row r="75">
          <cell r="A75" t="str">
            <v>7.</v>
          </cell>
          <cell r="B75" t="str">
            <v>Прочие ограничения</v>
          </cell>
          <cell r="C75" t="str">
            <v>тыс. кВт</v>
          </cell>
        </row>
        <row r="76">
          <cell r="A76" t="str">
            <v>8.</v>
          </cell>
          <cell r="B76" t="str">
            <v>Снижение мощности из-за вывода оборудования   во все виды ремонтов</v>
          </cell>
          <cell r="C76" t="str">
            <v>тыс. кВт</v>
          </cell>
        </row>
        <row r="77">
          <cell r="A77" t="str">
            <v>9.</v>
          </cell>
          <cell r="B77" t="str">
            <v>Нормативное снижение мощности из-за останова оборудования для проведения работ по его реконструкции</v>
          </cell>
          <cell r="C77" t="str">
            <v>тыс. кВт</v>
          </cell>
        </row>
        <row r="78">
          <cell r="A78" t="str">
            <v>10.</v>
          </cell>
          <cell r="B78" t="str">
            <v>Снижение мощности из-за вывода оборудования в консервацию</v>
          </cell>
          <cell r="C78" t="str">
            <v>тыс. кВт</v>
          </cell>
        </row>
        <row r="79">
          <cell r="A79" t="str">
            <v>11.</v>
          </cell>
          <cell r="B79" t="str">
            <v>Средний максимум нагрузки потребителей ЭСО (ГК)</v>
          </cell>
          <cell r="C79" t="str">
            <v>тыс. кВт</v>
          </cell>
        </row>
        <row r="80">
          <cell r="A80" t="str">
            <v>12.</v>
          </cell>
          <cell r="B80" t="str">
            <v>Резерв мощности ЭСО (ГК)</v>
          </cell>
          <cell r="C80" t="str">
            <v>тыс. кВт</v>
          </cell>
        </row>
        <row r="81">
          <cell r="A81" t="str">
            <v>16.</v>
          </cell>
          <cell r="B81" t="str">
            <v>Максимум нагрузки потребителей ЭСО (ГК)</v>
          </cell>
          <cell r="C81" t="str">
            <v>тыс. кВт</v>
          </cell>
        </row>
        <row r="82">
          <cell r="A82" t="str">
            <v>17.</v>
          </cell>
          <cell r="B82" t="str">
            <v>Располагаемая мощность ЭСО (ГК)</v>
          </cell>
          <cell r="C82" t="str">
            <v>тыс. кВт</v>
          </cell>
        </row>
        <row r="84">
          <cell r="A84" t="str">
            <v>18.</v>
          </cell>
          <cell r="B84" t="str">
            <v>Число часов использования среднего максимума нагрузки ЭСО (ГК)</v>
          </cell>
          <cell r="C84" t="str">
            <v>час</v>
          </cell>
        </row>
        <row r="85">
          <cell r="A85" t="str">
            <v>19.</v>
          </cell>
          <cell r="B85" t="str">
            <v>Число часов использования среднегодовой установленной мощности ЭСО (ГК)</v>
          </cell>
          <cell r="C85" t="str">
            <v>час</v>
          </cell>
        </row>
        <row r="87">
          <cell r="A87" t="str">
            <v xml:space="preserve">Расчет полезного отпуска электрической энергии </v>
          </cell>
        </row>
        <row r="88">
          <cell r="D88" t="str">
            <v>млн.кВтч</v>
          </cell>
        </row>
        <row r="89">
          <cell r="A89" t="str">
            <v>п.п.</v>
          </cell>
          <cell r="B89" t="str">
            <v>Показатели</v>
          </cell>
          <cell r="C89" t="str">
            <v xml:space="preserve">2013 год  Ожидаемое             </v>
          </cell>
          <cell r="D89" t="str">
            <v>2014год   Проект</v>
          </cell>
        </row>
        <row r="91">
          <cell r="A91">
            <v>1</v>
          </cell>
          <cell r="B91">
            <v>2</v>
          </cell>
          <cell r="C91">
            <v>3</v>
          </cell>
          <cell r="D91">
            <v>4</v>
          </cell>
        </row>
        <row r="92">
          <cell r="A92" t="str">
            <v>1.</v>
          </cell>
          <cell r="B92" t="str">
            <v>Выработка электроэнергии , всего</v>
          </cell>
          <cell r="C92">
            <v>0</v>
          </cell>
          <cell r="D92">
            <v>0</v>
          </cell>
        </row>
        <row r="93">
          <cell r="B93" t="str">
            <v>в том числе:</v>
          </cell>
        </row>
        <row r="94">
          <cell r="B94" t="str">
            <v xml:space="preserve"> Архангельская ТЭЦ</v>
          </cell>
        </row>
        <row r="95">
          <cell r="B95" t="str">
            <v>Северодвинская ТЭЦ-1</v>
          </cell>
        </row>
        <row r="96">
          <cell r="B96" t="str">
            <v>Северодвинская ТЭЦ-2</v>
          </cell>
        </row>
        <row r="98">
          <cell r="A98" t="str">
            <v>2.</v>
          </cell>
          <cell r="B98" t="str">
            <v>Покупная электроэнергия от других собственников</v>
          </cell>
          <cell r="C98">
            <v>0</v>
          </cell>
          <cell r="D98">
            <v>0</v>
          </cell>
        </row>
        <row r="99">
          <cell r="A99" t="str">
            <v>3.</v>
          </cell>
          <cell r="B99" t="str">
            <v>Расход электроэнергии на собственные нужды</v>
          </cell>
          <cell r="C99">
            <v>0</v>
          </cell>
          <cell r="D99">
            <v>0</v>
          </cell>
        </row>
        <row r="100">
          <cell r="B100" t="str">
            <v>в том числе:                                                                                                   на ТЭС</v>
          </cell>
          <cell r="C100">
            <v>0</v>
          </cell>
          <cell r="D100">
            <v>0</v>
          </cell>
        </row>
        <row r="101">
          <cell r="B101" t="str">
            <v xml:space="preserve"> - на производство электроэнергии</v>
          </cell>
        </row>
        <row r="102">
          <cell r="B102" t="str">
            <v>то же в %</v>
          </cell>
        </row>
        <row r="103">
          <cell r="B103" t="str">
            <v>- на производство теплоэнергии</v>
          </cell>
        </row>
        <row r="104">
          <cell r="B104" t="str">
            <v>то же в кВт.ч/Гкал</v>
          </cell>
        </row>
        <row r="105">
          <cell r="B105" t="str">
            <v>на ГЭС</v>
          </cell>
          <cell r="C105">
            <v>0</v>
          </cell>
          <cell r="D105">
            <v>0</v>
          </cell>
        </row>
        <row r="106">
          <cell r="B106" t="str">
            <v>то же в %</v>
          </cell>
          <cell r="C106">
            <v>0</v>
          </cell>
          <cell r="D106">
            <v>0</v>
          </cell>
        </row>
        <row r="107">
          <cell r="A107" t="str">
            <v>4.</v>
          </cell>
          <cell r="B107" t="str">
            <v>Отпуск электроэнергии с шин (п.1+п.2-п.3), всего</v>
          </cell>
          <cell r="C107">
            <v>0</v>
          </cell>
          <cell r="D107">
            <v>0</v>
          </cell>
        </row>
        <row r="108">
          <cell r="A108" t="str">
            <v>5.</v>
          </cell>
          <cell r="B108" t="str">
            <v>Расход электроэнергии на производственные  и хозяйственные нужды ПЭ</v>
          </cell>
        </row>
        <row r="109">
          <cell r="A109" t="str">
            <v>6.</v>
          </cell>
          <cell r="B109" t="str">
            <v>Потери электроэнергии в повышающих трансформаторах</v>
          </cell>
        </row>
        <row r="110">
          <cell r="A110" t="str">
            <v>7.</v>
          </cell>
          <cell r="B110" t="str">
            <v>Отпуск электроэнергии с шин за минусом потерь, производственных и хозяйственных нужд (полезный отпуск ПЭ),  (п.4-п.5-п.6)</v>
          </cell>
        </row>
        <row r="111">
          <cell r="B111" t="str">
            <v>в том числе:                                                                                                     по прямым договорам в общую сеть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_ТЭЦ"/>
      <sheetName val="2010 (2)"/>
    </sheetNames>
    <sheetDataSet>
      <sheetData sheetId="0">
        <row r="4">
          <cell r="O4" t="str">
            <v>ГУ ОАО "ТГК-2" по Костромской области</v>
          </cell>
        </row>
        <row r="5">
          <cell r="O5">
            <v>2009</v>
          </cell>
          <cell r="P5">
            <v>2010</v>
          </cell>
          <cell r="Q5" t="str">
            <v>темп роста,%</v>
          </cell>
        </row>
        <row r="6">
          <cell r="O6" t="str">
            <v xml:space="preserve">утверждено </v>
          </cell>
          <cell r="P6" t="str">
            <v>ПРЕДЛОЖЕ НИЕ ФСТ (август 2009г.)</v>
          </cell>
          <cell r="Q6" t="str">
            <v>2010макс/ 2009утверждено</v>
          </cell>
        </row>
        <row r="7">
          <cell r="O7">
            <v>15</v>
          </cell>
          <cell r="P7">
            <v>16</v>
          </cell>
          <cell r="Q7">
            <v>17</v>
          </cell>
        </row>
        <row r="8">
          <cell r="Q8">
            <v>0</v>
          </cell>
        </row>
        <row r="9">
          <cell r="O9">
            <v>21452.66</v>
          </cell>
          <cell r="P9">
            <v>19307.394</v>
          </cell>
          <cell r="Q9" t="e">
            <v>#REF!</v>
          </cell>
        </row>
        <row r="10">
          <cell r="O10">
            <v>38855.730000000003</v>
          </cell>
          <cell r="P10">
            <v>34970.157000000007</v>
          </cell>
          <cell r="Q10" t="e">
            <v>#REF!</v>
          </cell>
        </row>
        <row r="11">
          <cell r="O11">
            <v>755482.85</v>
          </cell>
          <cell r="P11">
            <v>863588.35430438886</v>
          </cell>
          <cell r="Q11" t="e">
            <v>#REF!</v>
          </cell>
        </row>
        <row r="12">
          <cell r="O12">
            <v>13634.14</v>
          </cell>
          <cell r="P12">
            <v>15270.236800000001</v>
          </cell>
          <cell r="Q12" t="e">
            <v>#REF!</v>
          </cell>
        </row>
        <row r="13">
          <cell r="O13">
            <v>0</v>
          </cell>
          <cell r="P13">
            <v>0</v>
          </cell>
          <cell r="Q13">
            <v>0</v>
          </cell>
        </row>
        <row r="14">
          <cell r="O14">
            <v>13634.14</v>
          </cell>
          <cell r="P14">
            <v>15270.236800000001</v>
          </cell>
          <cell r="Q14" t="e">
            <v>#REF!</v>
          </cell>
        </row>
        <row r="15">
          <cell r="O15">
            <v>125267.67</v>
          </cell>
          <cell r="P15">
            <v>125267.67</v>
          </cell>
          <cell r="Q15" t="e">
            <v>#REF!</v>
          </cell>
        </row>
        <row r="16">
          <cell r="O16">
            <v>30921</v>
          </cell>
          <cell r="P16">
            <v>30921</v>
          </cell>
          <cell r="Q16" t="e">
            <v>#REF!</v>
          </cell>
        </row>
        <row r="17">
          <cell r="O17">
            <v>32674.7</v>
          </cell>
          <cell r="P17">
            <v>32674.7</v>
          </cell>
          <cell r="Q17" t="e">
            <v>#REF!</v>
          </cell>
        </row>
        <row r="18">
          <cell r="O18">
            <v>65496.95</v>
          </cell>
          <cell r="P18">
            <v>58947.254999999997</v>
          </cell>
          <cell r="Q18" t="e">
            <v>#REF!</v>
          </cell>
        </row>
        <row r="19">
          <cell r="O19">
            <v>1083785.7</v>
          </cell>
          <cell r="P19">
            <v>1180946.7671043887</v>
          </cell>
          <cell r="Q19" t="e">
            <v>#REF!</v>
          </cell>
        </row>
        <row r="20">
          <cell r="O20">
            <v>0</v>
          </cell>
          <cell r="P20">
            <v>0</v>
          </cell>
          <cell r="Q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2">
          <cell r="O22">
            <v>1083785.7</v>
          </cell>
          <cell r="P22">
            <v>1180946.7671043887</v>
          </cell>
          <cell r="Q22" t="e">
            <v>#REF!</v>
          </cell>
        </row>
        <row r="23">
          <cell r="O23">
            <v>4377</v>
          </cell>
          <cell r="P23">
            <v>0</v>
          </cell>
          <cell r="Q23" t="e">
            <v>#REF!</v>
          </cell>
        </row>
        <row r="24">
          <cell r="O24">
            <v>10017.61</v>
          </cell>
          <cell r="P24">
            <v>9015.8490000000002</v>
          </cell>
          <cell r="Q24" t="e">
            <v>#REF!</v>
          </cell>
        </row>
        <row r="25">
          <cell r="O25">
            <v>198.19</v>
          </cell>
          <cell r="P25">
            <v>178.37100000000001</v>
          </cell>
          <cell r="Q25" t="e">
            <v>#REF!</v>
          </cell>
        </row>
        <row r="26">
          <cell r="O26">
            <v>3840.21</v>
          </cell>
          <cell r="P26">
            <v>2471.364</v>
          </cell>
          <cell r="Q26" t="e">
            <v>#REF!</v>
          </cell>
        </row>
        <row r="28">
          <cell r="O28">
            <v>3840.21</v>
          </cell>
          <cell r="P28">
            <v>2471.364</v>
          </cell>
          <cell r="Q28" t="e">
            <v>#REF!</v>
          </cell>
        </row>
        <row r="29">
          <cell r="P29">
            <v>0</v>
          </cell>
          <cell r="Q29">
            <v>0</v>
          </cell>
        </row>
        <row r="30">
          <cell r="O30">
            <v>0</v>
          </cell>
          <cell r="P30">
            <v>0</v>
          </cell>
          <cell r="Q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</row>
        <row r="32">
          <cell r="O32">
            <v>8996.49</v>
          </cell>
          <cell r="P32">
            <v>8096.8410000000003</v>
          </cell>
          <cell r="Q32" t="e">
            <v>#REF!</v>
          </cell>
        </row>
        <row r="33">
          <cell r="O33">
            <v>27429.5</v>
          </cell>
          <cell r="P33">
            <v>19762.424999999999</v>
          </cell>
          <cell r="Q33" t="e">
            <v>#REF!</v>
          </cell>
        </row>
        <row r="35">
          <cell r="O35">
            <v>0</v>
          </cell>
          <cell r="P35">
            <v>0</v>
          </cell>
          <cell r="Q35">
            <v>0</v>
          </cell>
        </row>
        <row r="37">
          <cell r="O37">
            <v>1111215.2</v>
          </cell>
          <cell r="P37">
            <v>1200709.1921043887</v>
          </cell>
          <cell r="Q37" t="e">
            <v>#REF!</v>
          </cell>
        </row>
        <row r="39">
          <cell r="O39">
            <v>2256.98</v>
          </cell>
          <cell r="P39">
            <v>2123.7730000000001</v>
          </cell>
          <cell r="Q39" t="e">
            <v>#REF!</v>
          </cell>
        </row>
        <row r="41">
          <cell r="O41">
            <v>492.34605534829728</v>
          </cell>
          <cell r="P41">
            <v>565.3660688333398</v>
          </cell>
          <cell r="Q41" t="e">
            <v>#REF!</v>
          </cell>
        </row>
      </sheetData>
      <sheetData sheetId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 3в. РЭК"/>
      <sheetName val="2010 3в. ФСТ"/>
      <sheetName val="2010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таблицы для расчетов28-04-08_20"/>
      <sheetName val="Справочники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вод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FBFB2-7761-4ACF-893B-FF2D9CE780A7}">
  <sheetPr>
    <tabColor rgb="FFCCCCFF"/>
    <pageSetUpPr fitToPage="1"/>
  </sheetPr>
  <dimension ref="A1:F20"/>
  <sheetViews>
    <sheetView view="pageBreakPreview" topLeftCell="A16" zoomScaleNormal="100" zoomScaleSheetLayoutView="100" workbookViewId="0">
      <selection activeCell="F23" sqref="F23"/>
    </sheetView>
  </sheetViews>
  <sheetFormatPr defaultColWidth="9.140625" defaultRowHeight="15" x14ac:dyDescent="0.25"/>
  <cols>
    <col min="1" max="1" width="6" style="1" customWidth="1"/>
    <col min="2" max="2" width="39.140625" style="1" customWidth="1"/>
    <col min="3" max="3" width="13.42578125" style="1" customWidth="1"/>
    <col min="4" max="4" width="13.28515625" style="1" customWidth="1"/>
    <col min="5" max="5" width="11.85546875" style="1" customWidth="1"/>
    <col min="6" max="6" width="105.28515625" style="1" customWidth="1"/>
    <col min="7" max="16384" width="9.140625" style="1"/>
  </cols>
  <sheetData>
    <row r="1" spans="1:6" ht="46.5" customHeight="1" x14ac:dyDescent="0.25">
      <c r="A1" s="325" t="e">
        <f>"Основные показатели деятельности (объем необходимой валовой выручки и основные статьи расходов, связанных с осуществлением деятельности по оказанию услуг по передаче электроэнергии) 
"&amp;#REF!&amp;" на расчетный период регулирования "&amp;#REF!&amp;" год и основания, по которым отказано во включении в тарифы отдельных расходов"</f>
        <v>#REF!</v>
      </c>
      <c r="B1" s="325"/>
      <c r="C1" s="325"/>
      <c r="D1" s="325"/>
      <c r="E1" s="325"/>
      <c r="F1" s="325"/>
    </row>
    <row r="2" spans="1:6" x14ac:dyDescent="0.25">
      <c r="A2" s="2"/>
      <c r="B2" s="2"/>
      <c r="C2" s="2"/>
      <c r="D2" s="2"/>
      <c r="E2" s="2"/>
      <c r="F2" s="3" t="s">
        <v>12</v>
      </c>
    </row>
    <row r="3" spans="1:6" ht="32.25" customHeight="1" x14ac:dyDescent="0.25">
      <c r="A3" s="326" t="s">
        <v>2</v>
      </c>
      <c r="B3" s="326" t="s">
        <v>41</v>
      </c>
      <c r="C3" s="328" t="e">
        <f>"Предложение организации 
на "&amp;#REF!&amp;" год"</f>
        <v>#REF!</v>
      </c>
      <c r="D3" s="328" t="e">
        <f>"Экспертное заключение 
на "&amp;#REF!&amp;" год"</f>
        <v>#REF!</v>
      </c>
      <c r="E3" s="330" t="s">
        <v>47</v>
      </c>
      <c r="F3" s="331"/>
    </row>
    <row r="4" spans="1:6" ht="33.75" customHeight="1" x14ac:dyDescent="0.25">
      <c r="A4" s="327"/>
      <c r="B4" s="327"/>
      <c r="C4" s="329"/>
      <c r="D4" s="329"/>
      <c r="E4" s="4" t="s">
        <v>48</v>
      </c>
      <c r="F4" s="4" t="s">
        <v>49</v>
      </c>
    </row>
    <row r="5" spans="1:6" ht="41.25" customHeight="1" x14ac:dyDescent="0.25">
      <c r="A5" s="5" t="s">
        <v>39</v>
      </c>
      <c r="B5" s="6" t="s">
        <v>50</v>
      </c>
      <c r="C5" s="7" t="e">
        <f t="shared" ref="C5:D5" si="0">C6+C7+C8+C9</f>
        <v>#REF!</v>
      </c>
      <c r="D5" s="7" t="e">
        <f t="shared" si="0"/>
        <v>#REF!</v>
      </c>
      <c r="E5" s="8" t="e">
        <f t="shared" ref="E5:E20" si="1">C5-D5</f>
        <v>#REF!</v>
      </c>
      <c r="F5" s="319" t="s">
        <v>61</v>
      </c>
    </row>
    <row r="6" spans="1:6" ht="41.25" customHeight="1" x14ac:dyDescent="0.25">
      <c r="A6" s="5" t="s">
        <v>3</v>
      </c>
      <c r="B6" s="9" t="s">
        <v>19</v>
      </c>
      <c r="C6" s="10" t="e">
        <f>'Расчёт НВВ 2027'!#REF!</f>
        <v>#REF!</v>
      </c>
      <c r="D6" s="10" t="e">
        <f>'Расчёт НВВ 2027'!#REF!</f>
        <v>#REF!</v>
      </c>
      <c r="E6" s="8" t="e">
        <f t="shared" si="1"/>
        <v>#REF!</v>
      </c>
      <c r="F6" s="320"/>
    </row>
    <row r="7" spans="1:6" ht="41.25" customHeight="1" x14ac:dyDescent="0.25">
      <c r="A7" s="5" t="s">
        <v>4</v>
      </c>
      <c r="B7" s="9" t="s">
        <v>20</v>
      </c>
      <c r="C7" s="10" t="e">
        <f>'Расчёт НВВ 2027'!#REF!</f>
        <v>#REF!</v>
      </c>
      <c r="D7" s="10" t="e">
        <f>'Расчёт НВВ 2027'!#REF!</f>
        <v>#REF!</v>
      </c>
      <c r="E7" s="8" t="e">
        <f t="shared" si="1"/>
        <v>#REF!</v>
      </c>
      <c r="F7" s="320"/>
    </row>
    <row r="8" spans="1:6" ht="41.25" customHeight="1" x14ac:dyDescent="0.25">
      <c r="A8" s="5" t="s">
        <v>32</v>
      </c>
      <c r="B8" s="9" t="s">
        <v>21</v>
      </c>
      <c r="C8" s="10" t="e">
        <f>'Расчёт НВВ 2027'!#REF!</f>
        <v>#REF!</v>
      </c>
      <c r="D8" s="10" t="e">
        <f>'Расчёт НВВ 2027'!#REF!</f>
        <v>#REF!</v>
      </c>
      <c r="E8" s="8" t="e">
        <f t="shared" si="1"/>
        <v>#REF!</v>
      </c>
      <c r="F8" s="320"/>
    </row>
    <row r="9" spans="1:6" ht="41.25" customHeight="1" x14ac:dyDescent="0.25">
      <c r="A9" s="5" t="s">
        <v>33</v>
      </c>
      <c r="B9" s="9" t="s">
        <v>22</v>
      </c>
      <c r="C9" s="10" t="e">
        <f>'Расчёт НВВ 2027'!#REF!</f>
        <v>#REF!</v>
      </c>
      <c r="D9" s="10" t="e">
        <f>'Расчёт НВВ 2027'!#REF!</f>
        <v>#REF!</v>
      </c>
      <c r="E9" s="8" t="e">
        <f t="shared" si="1"/>
        <v>#REF!</v>
      </c>
      <c r="F9" s="321"/>
    </row>
    <row r="10" spans="1:6" ht="41.25" customHeight="1" x14ac:dyDescent="0.25">
      <c r="A10" s="5" t="s">
        <v>5</v>
      </c>
      <c r="B10" s="11" t="s">
        <v>51</v>
      </c>
      <c r="C10" s="10" t="e">
        <f>SUM(C11:C17)</f>
        <v>#REF!</v>
      </c>
      <c r="D10" s="10" t="e">
        <f>SUM(D11:D17)</f>
        <v>#REF!</v>
      </c>
      <c r="E10" s="8" t="e">
        <f t="shared" si="1"/>
        <v>#REF!</v>
      </c>
      <c r="F10" s="17" t="s">
        <v>58</v>
      </c>
    </row>
    <row r="11" spans="1:6" ht="29.25" customHeight="1" x14ac:dyDescent="0.25">
      <c r="A11" s="5" t="s">
        <v>8</v>
      </c>
      <c r="B11" s="13" t="e">
        <f>'Расчёт НВВ 2027'!#REF!</f>
        <v>#REF!</v>
      </c>
      <c r="C11" s="10" t="e">
        <f>'Расчёт НВВ 2027'!#REF!</f>
        <v>#REF!</v>
      </c>
      <c r="D11" s="10" t="e">
        <f>'Расчёт НВВ 2027'!#REF!</f>
        <v>#REF!</v>
      </c>
      <c r="E11" s="8" t="e">
        <f t="shared" si="1"/>
        <v>#REF!</v>
      </c>
      <c r="F11" s="322" t="s">
        <v>52</v>
      </c>
    </row>
    <row r="12" spans="1:6" ht="29.25" customHeight="1" x14ac:dyDescent="0.25">
      <c r="A12" s="5" t="s">
        <v>9</v>
      </c>
      <c r="B12" s="14" t="e">
        <f>'Расчёт НВВ 2027'!#REF!</f>
        <v>#REF!</v>
      </c>
      <c r="C12" s="10" t="e">
        <f>'Расчёт НВВ 2027'!#REF!</f>
        <v>#REF!</v>
      </c>
      <c r="D12" s="10" t="e">
        <f>'Расчёт НВВ 2027'!#REF!</f>
        <v>#REF!</v>
      </c>
      <c r="E12" s="8" t="e">
        <f t="shared" si="1"/>
        <v>#REF!</v>
      </c>
      <c r="F12" s="323"/>
    </row>
    <row r="13" spans="1:6" ht="29.25" customHeight="1" x14ac:dyDescent="0.25">
      <c r="A13" s="5" t="s">
        <v>35</v>
      </c>
      <c r="B13" s="14" t="e">
        <f>'Расчёт НВВ 2027'!#REF!</f>
        <v>#REF!</v>
      </c>
      <c r="C13" s="10" t="e">
        <f>'Расчёт НВВ 2027'!#REF!</f>
        <v>#REF!</v>
      </c>
      <c r="D13" s="10" t="e">
        <f>'Расчёт НВВ 2027'!#REF!</f>
        <v>#REF!</v>
      </c>
      <c r="E13" s="8" t="e">
        <f t="shared" si="1"/>
        <v>#REF!</v>
      </c>
      <c r="F13" s="324"/>
    </row>
    <row r="14" spans="1:6" ht="41.25" customHeight="1" x14ac:dyDescent="0.25">
      <c r="A14" s="5" t="s">
        <v>36</v>
      </c>
      <c r="B14" s="14" t="e">
        <f>'Расчёт НВВ 2027'!#REF!</f>
        <v>#REF!</v>
      </c>
      <c r="C14" s="10" t="e">
        <f>'Расчёт НВВ 2027'!#REF!</f>
        <v>#REF!</v>
      </c>
      <c r="D14" s="10" t="e">
        <f>'Расчёт НВВ 2027'!#REF!</f>
        <v>#REF!</v>
      </c>
      <c r="E14" s="8" t="e">
        <f t="shared" si="1"/>
        <v>#REF!</v>
      </c>
      <c r="F14" s="12" t="s">
        <v>60</v>
      </c>
    </row>
    <row r="15" spans="1:6" ht="57.75" customHeight="1" x14ac:dyDescent="0.25">
      <c r="A15" s="5" t="s">
        <v>42</v>
      </c>
      <c r="B15" s="9" t="e">
        <f>'Расчёт НВВ 2027'!#REF!</f>
        <v>#REF!</v>
      </c>
      <c r="C15" s="10" t="e">
        <f>'Расчёт НВВ 2027'!#REF!</f>
        <v>#REF!</v>
      </c>
      <c r="D15" s="10" t="e">
        <f>'Расчёт НВВ 2027'!#REF!</f>
        <v>#REF!</v>
      </c>
      <c r="E15" s="8" t="e">
        <f t="shared" si="1"/>
        <v>#REF!</v>
      </c>
      <c r="F15" s="12" t="s">
        <v>53</v>
      </c>
    </row>
    <row r="16" spans="1:6" ht="29.25" customHeight="1" x14ac:dyDescent="0.25">
      <c r="A16" s="5" t="s">
        <v>43</v>
      </c>
      <c r="B16" s="9" t="e">
        <f>'Расчёт НВВ 2027'!#REF!</f>
        <v>#REF!</v>
      </c>
      <c r="C16" s="10" t="e">
        <f>'Расчёт НВВ 2027'!#REF!</f>
        <v>#REF!</v>
      </c>
      <c r="D16" s="10" t="e">
        <f>'Расчёт НВВ 2027'!#REF!</f>
        <v>#REF!</v>
      </c>
      <c r="E16" s="8" t="e">
        <f t="shared" si="1"/>
        <v>#REF!</v>
      </c>
      <c r="F16" s="12" t="s">
        <v>54</v>
      </c>
    </row>
    <row r="17" spans="1:6" ht="41.25" customHeight="1" x14ac:dyDescent="0.25">
      <c r="A17" s="5" t="s">
        <v>44</v>
      </c>
      <c r="B17" s="9" t="e">
        <f>'Расчёт НВВ 2027'!#REF!</f>
        <v>#REF!</v>
      </c>
      <c r="C17" s="10" t="e">
        <f>'Расчёт НВВ 2027'!#REF!</f>
        <v>#REF!</v>
      </c>
      <c r="D17" s="10" t="e">
        <f>'Расчёт НВВ 2027'!#REF!</f>
        <v>#REF!</v>
      </c>
      <c r="E17" s="8" t="e">
        <f t="shared" si="1"/>
        <v>#REF!</v>
      </c>
      <c r="F17" s="12" t="s">
        <v>63</v>
      </c>
    </row>
    <row r="18" spans="1:6" ht="41.25" customHeight="1" x14ac:dyDescent="0.25">
      <c r="A18" s="5" t="s">
        <v>6</v>
      </c>
      <c r="B18" s="9" t="s">
        <v>34</v>
      </c>
      <c r="C18" s="10" t="e">
        <f>'Расчёт НВВ 2027'!#REF!</f>
        <v>#REF!</v>
      </c>
      <c r="D18" s="10" t="e">
        <f>'Расчёт НВВ 2027'!#REF!</f>
        <v>#REF!</v>
      </c>
      <c r="E18" s="8" t="e">
        <f t="shared" si="1"/>
        <v>#REF!</v>
      </c>
      <c r="F18" s="12" t="s">
        <v>59</v>
      </c>
    </row>
    <row r="19" spans="1:6" ht="66.75" customHeight="1" x14ac:dyDescent="0.25">
      <c r="A19" s="5" t="s">
        <v>7</v>
      </c>
      <c r="B19" s="15" t="s">
        <v>55</v>
      </c>
      <c r="C19" s="10" t="e">
        <f>'Расчёт НВВ 2027'!#REF!</f>
        <v>#REF!</v>
      </c>
      <c r="D19" s="10" t="e">
        <f>'Расчёт НВВ 2027'!#REF!</f>
        <v>#REF!</v>
      </c>
      <c r="E19" s="8" t="e">
        <f t="shared" si="1"/>
        <v>#REF!</v>
      </c>
      <c r="F19" s="12" t="s">
        <v>62</v>
      </c>
    </row>
    <row r="20" spans="1:6" ht="29.25" customHeight="1" x14ac:dyDescent="0.25">
      <c r="A20" s="5" t="s">
        <v>37</v>
      </c>
      <c r="B20" s="16" t="s">
        <v>56</v>
      </c>
      <c r="C20" s="10" t="e">
        <f>C5+C10+C18+C19</f>
        <v>#REF!</v>
      </c>
      <c r="D20" s="10" t="e">
        <f>D5+D10+D18+D19</f>
        <v>#REF!</v>
      </c>
      <c r="E20" s="8" t="e">
        <f t="shared" si="1"/>
        <v>#REF!</v>
      </c>
      <c r="F20" s="17" t="s">
        <v>57</v>
      </c>
    </row>
  </sheetData>
  <mergeCells count="8">
    <mergeCell ref="F5:F9"/>
    <mergeCell ref="F11:F13"/>
    <mergeCell ref="A1:F1"/>
    <mergeCell ref="A3:A4"/>
    <mergeCell ref="B3:B4"/>
    <mergeCell ref="C3:C4"/>
    <mergeCell ref="D3:D4"/>
    <mergeCell ref="E3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25A2C-088C-4A76-81EF-B9F42F952521}">
  <sheetPr codeName="Лист3">
    <tabColor rgb="FFFFFFCC"/>
    <pageSetUpPr fitToPage="1"/>
  </sheetPr>
  <dimension ref="A1:T62"/>
  <sheetViews>
    <sheetView tabSelected="1" view="pageBreakPreview" zoomScale="90" zoomScaleNormal="100" zoomScaleSheetLayoutView="90" workbookViewId="0">
      <pane xSplit="3" ySplit="6" topLeftCell="D13" activePane="bottomRight" state="frozen"/>
      <selection pane="topRight" activeCell="D1" sqref="D1"/>
      <selection pane="bottomLeft" activeCell="A8" sqref="A8"/>
      <selection pane="bottomRight"/>
    </sheetView>
  </sheetViews>
  <sheetFormatPr defaultRowHeight="15" x14ac:dyDescent="0.25"/>
  <cols>
    <col min="2" max="2" width="75.28515625" customWidth="1"/>
    <col min="3" max="7" width="11.140625" customWidth="1"/>
    <col min="8" max="8" width="14.28515625" customWidth="1"/>
    <col min="9" max="9" width="13.5703125" customWidth="1"/>
    <col min="10" max="10" width="11.7109375" customWidth="1"/>
    <col min="11" max="11" width="17" customWidth="1"/>
    <col min="12" max="12" width="13.7109375" customWidth="1"/>
    <col min="13" max="13" width="10.85546875" customWidth="1"/>
    <col min="14" max="14" width="10.28515625" customWidth="1"/>
    <col min="15" max="15" width="12" bestFit="1" customWidth="1"/>
    <col min="16" max="16" width="13.7109375" customWidth="1"/>
    <col min="17" max="17" width="10.85546875" customWidth="1"/>
    <col min="18" max="18" width="9.28515625" customWidth="1"/>
    <col min="19" max="19" width="11.42578125" customWidth="1"/>
  </cols>
  <sheetData>
    <row r="1" spans="1:20" ht="15.75" customHeight="1" x14ac:dyDescent="0.3">
      <c r="A1" s="104" t="s">
        <v>127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8"/>
    </row>
    <row r="2" spans="1:20" ht="15.75" thickBot="1" x14ac:dyDescent="0.3"/>
    <row r="3" spans="1:20" ht="15" customHeight="1" thickBot="1" x14ac:dyDescent="0.3">
      <c r="A3" s="312" t="s">
        <v>2</v>
      </c>
      <c r="B3" s="312" t="s">
        <v>0</v>
      </c>
      <c r="C3" s="312" t="s">
        <v>10</v>
      </c>
      <c r="D3" s="315">
        <v>2025</v>
      </c>
      <c r="E3" s="315"/>
      <c r="F3" s="315"/>
      <c r="G3" s="315"/>
      <c r="H3" s="315">
        <v>2025</v>
      </c>
      <c r="I3" s="315"/>
      <c r="J3" s="315"/>
      <c r="K3" s="315"/>
      <c r="L3" s="306">
        <v>2026</v>
      </c>
      <c r="M3" s="307"/>
      <c r="N3" s="307"/>
      <c r="O3" s="307"/>
      <c r="P3" s="306">
        <v>2027</v>
      </c>
      <c r="Q3" s="307"/>
      <c r="R3" s="307"/>
      <c r="S3" s="308"/>
    </row>
    <row r="4" spans="1:20" ht="15.75" thickBot="1" x14ac:dyDescent="0.3">
      <c r="A4" s="313"/>
      <c r="B4" s="313"/>
      <c r="C4" s="313"/>
      <c r="D4" s="316" t="s">
        <v>111</v>
      </c>
      <c r="E4" s="317"/>
      <c r="F4" s="317"/>
      <c r="G4" s="318"/>
      <c r="H4" s="316" t="s">
        <v>11</v>
      </c>
      <c r="I4" s="317"/>
      <c r="J4" s="317"/>
      <c r="K4" s="318"/>
      <c r="L4" s="316" t="s">
        <v>111</v>
      </c>
      <c r="M4" s="317"/>
      <c r="N4" s="317"/>
      <c r="O4" s="318"/>
      <c r="P4" s="309" t="s">
        <v>64</v>
      </c>
      <c r="Q4" s="310"/>
      <c r="R4" s="310"/>
      <c r="S4" s="311"/>
    </row>
    <row r="5" spans="1:20" ht="30.75" thickBot="1" x14ac:dyDescent="0.3">
      <c r="A5" s="314"/>
      <c r="B5" s="314"/>
      <c r="C5" s="314"/>
      <c r="D5" s="22" t="s">
        <v>69</v>
      </c>
      <c r="E5" s="23" t="s">
        <v>70</v>
      </c>
      <c r="F5" s="23" t="s">
        <v>71</v>
      </c>
      <c r="G5" s="24" t="s">
        <v>40</v>
      </c>
      <c r="H5" s="22" t="s">
        <v>69</v>
      </c>
      <c r="I5" s="23" t="s">
        <v>70</v>
      </c>
      <c r="J5" s="23" t="s">
        <v>71</v>
      </c>
      <c r="K5" s="24" t="s">
        <v>40</v>
      </c>
      <c r="L5" s="19" t="s">
        <v>69</v>
      </c>
      <c r="M5" s="20" t="s">
        <v>70</v>
      </c>
      <c r="N5" s="20" t="s">
        <v>71</v>
      </c>
      <c r="O5" s="21" t="s">
        <v>40</v>
      </c>
      <c r="P5" s="19" t="s">
        <v>69</v>
      </c>
      <c r="Q5" s="20" t="s">
        <v>70</v>
      </c>
      <c r="R5" s="20" t="s">
        <v>71</v>
      </c>
      <c r="S5" s="21" t="s">
        <v>40</v>
      </c>
    </row>
    <row r="6" spans="1:20" ht="15.75" thickBot="1" x14ac:dyDescent="0.3">
      <c r="A6" s="214"/>
      <c r="B6" s="140" t="s">
        <v>72</v>
      </c>
      <c r="C6" s="214" t="s">
        <v>12</v>
      </c>
      <c r="D6" s="141">
        <v>48706.93643314486</v>
      </c>
      <c r="E6" s="141">
        <v>5050.8560530004006</v>
      </c>
      <c r="F6" s="142">
        <v>225.13915584045134</v>
      </c>
      <c r="G6" s="143">
        <v>53982.93164198572</v>
      </c>
      <c r="H6" s="174">
        <v>56175.129228094564</v>
      </c>
      <c r="I6" s="175">
        <v>5422.3926129854308</v>
      </c>
      <c r="J6" s="175">
        <v>111.88328892</v>
      </c>
      <c r="K6" s="283">
        <v>61709.405129999999</v>
      </c>
      <c r="L6" s="144">
        <v>56344.050459736194</v>
      </c>
      <c r="M6" s="142">
        <v>8830.3279055475105</v>
      </c>
      <c r="N6" s="145">
        <v>220.35486838297319</v>
      </c>
      <c r="O6" s="146">
        <v>65394.833233666679</v>
      </c>
      <c r="P6" s="144">
        <v>48228.902788892497</v>
      </c>
      <c r="Q6" s="142">
        <v>11557.800649738339</v>
      </c>
      <c r="R6" s="147">
        <v>105.87952782258839</v>
      </c>
      <c r="S6" s="147">
        <v>59892.582966453418</v>
      </c>
    </row>
    <row r="7" spans="1:20" ht="15.75" thickBot="1" x14ac:dyDescent="0.3">
      <c r="A7" s="128" t="s">
        <v>73</v>
      </c>
      <c r="B7" s="129" t="s">
        <v>74</v>
      </c>
      <c r="C7" s="130" t="s">
        <v>12</v>
      </c>
      <c r="D7" s="131">
        <v>19178.623107908126</v>
      </c>
      <c r="E7" s="131">
        <v>3405.6056238791366</v>
      </c>
      <c r="F7" s="132">
        <v>88.984870470215526</v>
      </c>
      <c r="G7" s="133">
        <v>22673.213602257478</v>
      </c>
      <c r="H7" s="134">
        <v>18531.560704074564</v>
      </c>
      <c r="I7" s="135">
        <v>3996.9089585854308</v>
      </c>
      <c r="J7" s="135">
        <v>95.27168734</v>
      </c>
      <c r="K7" s="296">
        <v>22623.741349999993</v>
      </c>
      <c r="L7" s="136">
        <v>19955.169759131404</v>
      </c>
      <c r="M7" s="131">
        <v>3543.498595590002</v>
      </c>
      <c r="N7" s="131">
        <v>97.809540528899447</v>
      </c>
      <c r="O7" s="137">
        <v>23596.477895250307</v>
      </c>
      <c r="P7" s="138">
        <v>20767.105706290942</v>
      </c>
      <c r="Q7" s="139">
        <v>3694.9200304164137</v>
      </c>
      <c r="R7" s="205">
        <v>153.12103066109972</v>
      </c>
      <c r="S7" s="206">
        <v>24615.146767368453</v>
      </c>
    </row>
    <row r="8" spans="1:20" x14ac:dyDescent="0.25">
      <c r="A8" s="34"/>
      <c r="B8" s="35" t="s">
        <v>13</v>
      </c>
      <c r="C8" s="36" t="s">
        <v>14</v>
      </c>
      <c r="D8" s="37">
        <v>108.97</v>
      </c>
      <c r="E8" s="37">
        <v>108.97</v>
      </c>
      <c r="F8" s="115">
        <v>108.97</v>
      </c>
      <c r="G8" s="116" t="s">
        <v>1</v>
      </c>
      <c r="H8" s="40">
        <v>108.009550648626</v>
      </c>
      <c r="I8" s="41">
        <v>108.009550648626</v>
      </c>
      <c r="J8" s="41">
        <v>108.009550648626</v>
      </c>
      <c r="K8" s="42" t="s">
        <v>1</v>
      </c>
      <c r="L8" s="124">
        <v>105.12</v>
      </c>
      <c r="M8" s="125">
        <v>105.12</v>
      </c>
      <c r="N8" s="125">
        <v>105.12</v>
      </c>
      <c r="O8" s="215">
        <v>105.12</v>
      </c>
      <c r="P8" s="43">
        <v>105.12</v>
      </c>
      <c r="Q8" s="207">
        <v>105.12</v>
      </c>
      <c r="R8" s="41">
        <v>105.12</v>
      </c>
      <c r="S8" s="42">
        <v>105.12</v>
      </c>
    </row>
    <row r="9" spans="1:20" x14ac:dyDescent="0.25">
      <c r="A9" s="216"/>
      <c r="B9" s="217" t="s">
        <v>15</v>
      </c>
      <c r="C9" s="164" t="s">
        <v>1</v>
      </c>
      <c r="D9" s="189" t="s">
        <v>1</v>
      </c>
      <c r="E9" s="218">
        <v>0.75</v>
      </c>
      <c r="F9" s="219" t="s">
        <v>1</v>
      </c>
      <c r="G9" s="220" t="s">
        <v>1</v>
      </c>
      <c r="H9" s="221" t="s">
        <v>1</v>
      </c>
      <c r="I9" s="222">
        <v>0.75</v>
      </c>
      <c r="J9" s="200" t="s">
        <v>1</v>
      </c>
      <c r="K9" s="121" t="s">
        <v>1</v>
      </c>
      <c r="L9" s="223" t="s">
        <v>1</v>
      </c>
      <c r="M9" s="222">
        <v>0.75</v>
      </c>
      <c r="N9" s="224" t="s">
        <v>1</v>
      </c>
      <c r="O9" s="223" t="s">
        <v>1</v>
      </c>
      <c r="P9" s="198" t="s">
        <v>1</v>
      </c>
      <c r="Q9" s="199">
        <v>0.75</v>
      </c>
      <c r="R9" s="200" t="s">
        <v>1</v>
      </c>
      <c r="S9" s="121" t="s">
        <v>1</v>
      </c>
    </row>
    <row r="10" spans="1:20" x14ac:dyDescent="0.25">
      <c r="A10" s="216"/>
      <c r="B10" s="217" t="s">
        <v>16</v>
      </c>
      <c r="C10" s="225" t="s">
        <v>17</v>
      </c>
      <c r="D10" s="189" t="s">
        <v>1</v>
      </c>
      <c r="E10" s="218">
        <v>33.6004</v>
      </c>
      <c r="F10" s="219" t="s">
        <v>1</v>
      </c>
      <c r="G10" s="220" t="s">
        <v>1</v>
      </c>
      <c r="H10" s="221" t="s">
        <v>1</v>
      </c>
      <c r="I10" s="201">
        <v>33.688400000000001</v>
      </c>
      <c r="J10" s="200" t="s">
        <v>1</v>
      </c>
      <c r="K10" s="121" t="s">
        <v>1</v>
      </c>
      <c r="L10" s="226" t="s">
        <v>1</v>
      </c>
      <c r="M10" s="201">
        <v>33.6004</v>
      </c>
      <c r="N10" s="224" t="s">
        <v>1</v>
      </c>
      <c r="O10" s="223" t="s">
        <v>1</v>
      </c>
      <c r="P10" s="154" t="s">
        <v>1</v>
      </c>
      <c r="Q10" s="201">
        <v>33.688400000000001</v>
      </c>
      <c r="R10" s="200" t="s">
        <v>1</v>
      </c>
      <c r="S10" s="121" t="s">
        <v>1</v>
      </c>
    </row>
    <row r="11" spans="1:20" x14ac:dyDescent="0.25">
      <c r="A11" s="216"/>
      <c r="B11" s="217" t="s">
        <v>116</v>
      </c>
      <c r="C11" s="164" t="s">
        <v>14</v>
      </c>
      <c r="D11" s="199" t="s">
        <v>1</v>
      </c>
      <c r="E11" s="199" t="s">
        <v>1</v>
      </c>
      <c r="F11" s="227" t="s">
        <v>1</v>
      </c>
      <c r="G11" s="164" t="s">
        <v>1</v>
      </c>
      <c r="H11" s="228" t="s">
        <v>1</v>
      </c>
      <c r="I11" s="199" t="s">
        <v>1</v>
      </c>
      <c r="J11" s="199" t="s">
        <v>1</v>
      </c>
      <c r="K11" s="202" t="s">
        <v>1</v>
      </c>
      <c r="L11" s="163">
        <v>1</v>
      </c>
      <c r="M11" s="199">
        <v>1</v>
      </c>
      <c r="N11" s="229" t="s">
        <v>1</v>
      </c>
      <c r="O11" s="230" t="s">
        <v>1</v>
      </c>
      <c r="P11" s="154">
        <v>1</v>
      </c>
      <c r="Q11" s="200">
        <v>1</v>
      </c>
      <c r="R11" s="199" t="s">
        <v>1</v>
      </c>
      <c r="S11" s="208" t="s">
        <v>1</v>
      </c>
    </row>
    <row r="12" spans="1:20" x14ac:dyDescent="0.25">
      <c r="A12" s="216"/>
      <c r="B12" s="217" t="s">
        <v>18</v>
      </c>
      <c r="C12" s="225" t="s">
        <v>1</v>
      </c>
      <c r="D12" s="231" t="s">
        <v>1</v>
      </c>
      <c r="E12" s="231" t="s">
        <v>1</v>
      </c>
      <c r="F12" s="219" t="s">
        <v>1</v>
      </c>
      <c r="G12" s="220" t="s">
        <v>1</v>
      </c>
      <c r="H12" s="224" t="s">
        <v>1</v>
      </c>
      <c r="I12" s="200" t="s">
        <v>1</v>
      </c>
      <c r="J12" s="200" t="s">
        <v>1</v>
      </c>
      <c r="K12" s="121" t="s">
        <v>1</v>
      </c>
      <c r="L12" s="275">
        <v>1.0404899999999999</v>
      </c>
      <c r="M12" s="276">
        <v>1.0404899999999999</v>
      </c>
      <c r="N12" s="224" t="s">
        <v>1</v>
      </c>
      <c r="O12" s="223" t="s">
        <v>1</v>
      </c>
      <c r="P12" s="203">
        <v>1.0406880000000001</v>
      </c>
      <c r="Q12" s="204">
        <v>1.0427321842359019</v>
      </c>
      <c r="R12" s="200" t="s">
        <v>1</v>
      </c>
      <c r="S12" s="121" t="s">
        <v>1</v>
      </c>
    </row>
    <row r="13" spans="1:20" x14ac:dyDescent="0.25">
      <c r="A13" s="232" t="s">
        <v>3</v>
      </c>
      <c r="B13" s="216" t="s">
        <v>19</v>
      </c>
      <c r="C13" s="164" t="s">
        <v>12</v>
      </c>
      <c r="D13" s="189">
        <v>565.31518495164676</v>
      </c>
      <c r="E13" s="189">
        <v>22.63648832610177</v>
      </c>
      <c r="F13" s="219">
        <v>0.8320050889920001</v>
      </c>
      <c r="G13" s="220">
        <v>588.78367836674056</v>
      </c>
      <c r="H13" s="224">
        <v>401.44174335000002</v>
      </c>
      <c r="I13" s="200">
        <v>47.417367550000009</v>
      </c>
      <c r="J13" s="200">
        <v>0.24817910000000001</v>
      </c>
      <c r="K13" s="166">
        <v>449.10729000000003</v>
      </c>
      <c r="L13" s="153">
        <v>583.65522491267075</v>
      </c>
      <c r="M13" s="189">
        <v>23.553039738425628</v>
      </c>
      <c r="N13" s="189">
        <v>1.035224677651853</v>
      </c>
      <c r="O13" s="219">
        <v>608.24348932874818</v>
      </c>
      <c r="P13" s="153">
        <v>607.40298870391757</v>
      </c>
      <c r="Q13" s="189">
        <v>24.559512571843548</v>
      </c>
      <c r="R13" s="166">
        <v>0.27424322645990401</v>
      </c>
      <c r="S13" s="127">
        <v>632.23674450222109</v>
      </c>
    </row>
    <row r="14" spans="1:20" x14ac:dyDescent="0.25">
      <c r="A14" s="232" t="s">
        <v>4</v>
      </c>
      <c r="B14" s="216" t="s">
        <v>20</v>
      </c>
      <c r="C14" s="164" t="s">
        <v>12</v>
      </c>
      <c r="D14" s="189">
        <v>1519.4095456201553</v>
      </c>
      <c r="E14" s="189">
        <v>858.27170623424513</v>
      </c>
      <c r="F14" s="219">
        <v>0</v>
      </c>
      <c r="G14" s="220">
        <v>2377.6812518544002</v>
      </c>
      <c r="H14" s="224">
        <v>1924.0759522845649</v>
      </c>
      <c r="I14" s="200">
        <v>816.13143771543093</v>
      </c>
      <c r="J14" s="200"/>
      <c r="K14" s="166">
        <v>2740.2073899999959</v>
      </c>
      <c r="L14" s="153">
        <v>1580.9304381223153</v>
      </c>
      <c r="M14" s="189">
        <v>893.02312761966959</v>
      </c>
      <c r="N14" s="189">
        <v>0</v>
      </c>
      <c r="O14" s="219">
        <v>2473.9535657419847</v>
      </c>
      <c r="P14" s="153">
        <v>1645.2553357886361</v>
      </c>
      <c r="Q14" s="189">
        <v>931.18395643603458</v>
      </c>
      <c r="R14" s="166"/>
      <c r="S14" s="127">
        <v>2576.4392922246707</v>
      </c>
    </row>
    <row r="15" spans="1:20" x14ac:dyDescent="0.25">
      <c r="A15" s="232" t="s">
        <v>32</v>
      </c>
      <c r="B15" s="216" t="s">
        <v>21</v>
      </c>
      <c r="C15" s="164" t="s">
        <v>12</v>
      </c>
      <c r="D15" s="189">
        <v>15945.916218952538</v>
      </c>
      <c r="E15" s="189">
        <v>2328.8394972594856</v>
      </c>
      <c r="F15" s="219">
        <v>45.331041457424242</v>
      </c>
      <c r="G15" s="220">
        <v>18320.086757669447</v>
      </c>
      <c r="H15" s="224">
        <v>15207.346368439999</v>
      </c>
      <c r="I15" s="200">
        <v>2929.2147133200001</v>
      </c>
      <c r="J15" s="200">
        <v>33.102158240000001</v>
      </c>
      <c r="K15" s="166">
        <v>18169.663239999998</v>
      </c>
      <c r="L15" s="153">
        <v>16591.566366657924</v>
      </c>
      <c r="M15" s="189">
        <v>2423.1342085035221</v>
      </c>
      <c r="N15" s="189">
        <v>55.492000918151575</v>
      </c>
      <c r="O15" s="219">
        <v>19070.192576079597</v>
      </c>
      <c r="P15" s="153">
        <v>17266.644018984502</v>
      </c>
      <c r="Q15" s="189">
        <v>2526.680025929611</v>
      </c>
      <c r="R15" s="166">
        <v>84.422363936015216</v>
      </c>
      <c r="S15" s="127">
        <v>19877.746408850126</v>
      </c>
    </row>
    <row r="16" spans="1:20" ht="15.75" thickBot="1" x14ac:dyDescent="0.3">
      <c r="A16" s="233" t="s">
        <v>33</v>
      </c>
      <c r="B16" s="234" t="s">
        <v>75</v>
      </c>
      <c r="C16" s="44" t="s">
        <v>12</v>
      </c>
      <c r="D16" s="210">
        <v>1147.9821583837861</v>
      </c>
      <c r="E16" s="210">
        <v>195.85793205930378</v>
      </c>
      <c r="F16" s="235">
        <v>42.821823923799286</v>
      </c>
      <c r="G16" s="117">
        <v>1386.6619143668891</v>
      </c>
      <c r="H16" s="287">
        <v>998.69664</v>
      </c>
      <c r="I16" s="288">
        <v>204.14544000000001</v>
      </c>
      <c r="J16" s="288">
        <v>61.921349999999997</v>
      </c>
      <c r="K16" s="289">
        <v>1264.76343</v>
      </c>
      <c r="L16" s="45">
        <v>1199.0177294384946</v>
      </c>
      <c r="M16" s="189">
        <v>203.78821972838497</v>
      </c>
      <c r="N16" s="189">
        <v>41.282314933096025</v>
      </c>
      <c r="O16" s="126">
        <v>1444.0882640999757</v>
      </c>
      <c r="P16" s="209">
        <v>1247.803362813888</v>
      </c>
      <c r="Q16" s="210">
        <v>212.49653547892478</v>
      </c>
      <c r="R16" s="211">
        <v>68.42442349862462</v>
      </c>
      <c r="S16" s="212">
        <v>1528.7243217914377</v>
      </c>
    </row>
    <row r="17" spans="1:19" ht="15.75" thickBot="1" x14ac:dyDescent="0.3">
      <c r="A17" s="128" t="s">
        <v>76</v>
      </c>
      <c r="B17" s="129" t="s">
        <v>23</v>
      </c>
      <c r="C17" s="236" t="s">
        <v>12</v>
      </c>
      <c r="D17" s="136">
        <v>9402.2531100980559</v>
      </c>
      <c r="E17" s="136">
        <v>600.96635478019346</v>
      </c>
      <c r="F17" s="136">
        <v>36.761311359691419</v>
      </c>
      <c r="G17" s="133">
        <v>10039.980776237941</v>
      </c>
      <c r="H17" s="134">
        <v>15695.62880402</v>
      </c>
      <c r="I17" s="134">
        <v>1425.4836544</v>
      </c>
      <c r="J17" s="134">
        <v>16.611601580000002</v>
      </c>
      <c r="K17" s="296">
        <v>17137.724060000004</v>
      </c>
      <c r="L17" s="134">
        <v>13950.202974961427</v>
      </c>
      <c r="M17" s="134">
        <v>820.96581466332429</v>
      </c>
      <c r="N17" s="134">
        <v>50.723218687417699</v>
      </c>
      <c r="O17" s="132">
        <v>14821.892008312168</v>
      </c>
      <c r="P17" s="136">
        <v>16959.583578381229</v>
      </c>
      <c r="Q17" s="131">
        <v>1014.3940415244012</v>
      </c>
      <c r="R17" s="131">
        <v>36.683653272370229</v>
      </c>
      <c r="S17" s="137">
        <v>18010.661273178001</v>
      </c>
    </row>
    <row r="18" spans="1:19" x14ac:dyDescent="0.25">
      <c r="A18" s="50" t="s">
        <v>8</v>
      </c>
      <c r="B18" s="119" t="s">
        <v>24</v>
      </c>
      <c r="C18" s="298" t="s">
        <v>12</v>
      </c>
      <c r="D18" s="304">
        <v>2949.2373941620776</v>
      </c>
      <c r="E18" s="304">
        <v>536.5336428200751</v>
      </c>
      <c r="F18" s="304">
        <v>32.638313882790847</v>
      </c>
      <c r="G18" s="299">
        <v>3518.409350864943</v>
      </c>
      <c r="H18" s="290">
        <v>4736.1644830799996</v>
      </c>
      <c r="I18" s="290">
        <v>761.04075279999995</v>
      </c>
      <c r="J18" s="290">
        <v>13.82935412</v>
      </c>
      <c r="K18" s="290">
        <v>5511.0345900000002</v>
      </c>
      <c r="L18" s="213">
        <v>5060.7655095159371</v>
      </c>
      <c r="M18" s="213">
        <v>738.90001415200629</v>
      </c>
      <c r="N18" s="213">
        <v>45.955329917732094</v>
      </c>
      <c r="O18" s="213">
        <v>5845.6208535856749</v>
      </c>
      <c r="P18" s="213">
        <v>6719.0057203043361</v>
      </c>
      <c r="Q18" s="213">
        <v>921.66216513446102</v>
      </c>
      <c r="R18" s="213">
        <v>32.50163376442066</v>
      </c>
      <c r="S18" s="213">
        <v>7673.1695192032175</v>
      </c>
    </row>
    <row r="19" spans="1:19" x14ac:dyDescent="0.25">
      <c r="A19" s="151"/>
      <c r="B19" s="152" t="s">
        <v>25</v>
      </c>
      <c r="C19" s="163" t="s">
        <v>12</v>
      </c>
      <c r="D19" s="303">
        <v>2940.8943965620774</v>
      </c>
      <c r="E19" s="303">
        <v>535.24952554007507</v>
      </c>
      <c r="F19" s="303">
        <v>32.57072876279085</v>
      </c>
      <c r="G19" s="300">
        <v>3508.714650864943</v>
      </c>
      <c r="H19" s="291">
        <v>3256.3931746799999</v>
      </c>
      <c r="I19" s="201">
        <v>612.63175760000001</v>
      </c>
      <c r="J19" s="201">
        <v>7.2355277200000003</v>
      </c>
      <c r="K19" s="292">
        <v>3876.26046</v>
      </c>
      <c r="L19" s="221">
        <v>5051.7825462106184</v>
      </c>
      <c r="M19" s="189">
        <v>737.7933361520063</v>
      </c>
      <c r="N19" s="189">
        <v>45.903045917732094</v>
      </c>
      <c r="O19" s="127">
        <v>5835.4789282803567</v>
      </c>
      <c r="P19" s="187">
        <v>5283.593069809257</v>
      </c>
      <c r="Q19" s="170">
        <v>773.16408793446101</v>
      </c>
      <c r="R19" s="171">
        <v>25.833243364420657</v>
      </c>
      <c r="S19" s="188">
        <v>6082.5904011081393</v>
      </c>
    </row>
    <row r="20" spans="1:19" x14ac:dyDescent="0.25">
      <c r="A20" s="151"/>
      <c r="B20" s="152" t="s">
        <v>26</v>
      </c>
      <c r="C20" s="164" t="s">
        <v>12</v>
      </c>
      <c r="D20" s="301">
        <v>0</v>
      </c>
      <c r="E20" s="302">
        <v>0</v>
      </c>
      <c r="F20" s="302">
        <v>0</v>
      </c>
      <c r="G20" s="127">
        <v>0</v>
      </c>
      <c r="H20" s="291">
        <v>1410.9794503999999</v>
      </c>
      <c r="I20" s="201">
        <v>146.3840352</v>
      </c>
      <c r="J20" s="201">
        <v>6.5685143999999998</v>
      </c>
      <c r="K20" s="292">
        <v>1563.9319999999998</v>
      </c>
      <c r="L20" s="221">
        <v>0</v>
      </c>
      <c r="M20" s="189">
        <v>0</v>
      </c>
      <c r="N20" s="189">
        <v>0</v>
      </c>
      <c r="O20" s="127">
        <v>0</v>
      </c>
      <c r="P20" s="165">
        <v>1410.9794503999999</v>
      </c>
      <c r="Q20" s="166">
        <v>146.3840352</v>
      </c>
      <c r="R20" s="166">
        <v>6.5685143999999998</v>
      </c>
      <c r="S20" s="172">
        <v>1563.9319999999998</v>
      </c>
    </row>
    <row r="21" spans="1:19" ht="16.5" customHeight="1" x14ac:dyDescent="0.25">
      <c r="A21" s="151"/>
      <c r="B21" s="152" t="s">
        <v>27</v>
      </c>
      <c r="C21" s="164" t="s">
        <v>12</v>
      </c>
      <c r="D21" s="153">
        <v>7.0964375999999998</v>
      </c>
      <c r="E21" s="189">
        <v>1.28411728</v>
      </c>
      <c r="F21" s="189">
        <v>6.7585119999999999E-2</v>
      </c>
      <c r="G21" s="127">
        <v>8.4481400000000004</v>
      </c>
      <c r="H21" s="291">
        <v>10.605727999999999</v>
      </c>
      <c r="I21" s="201">
        <v>2.0249600000000001</v>
      </c>
      <c r="J21" s="201">
        <v>2.5312000000000001E-2</v>
      </c>
      <c r="K21" s="292">
        <v>12.655999999999999</v>
      </c>
      <c r="L21" s="221">
        <v>7.5550379999999997</v>
      </c>
      <c r="M21" s="189">
        <v>1.1066780000000001</v>
      </c>
      <c r="N21" s="189">
        <v>5.2283999999999997E-2</v>
      </c>
      <c r="O21" s="127">
        <v>8.7140000000000004</v>
      </c>
      <c r="P21" s="187">
        <v>14.432082000000001</v>
      </c>
      <c r="Q21" s="170">
        <v>2.114042</v>
      </c>
      <c r="R21" s="171">
        <v>9.9876000000000006E-2</v>
      </c>
      <c r="S21" s="188">
        <v>16.646000000000001</v>
      </c>
    </row>
    <row r="22" spans="1:19" x14ac:dyDescent="0.25">
      <c r="A22" s="151"/>
      <c r="B22" s="152" t="s">
        <v>114</v>
      </c>
      <c r="C22" s="164" t="s">
        <v>12</v>
      </c>
      <c r="D22" s="153">
        <v>0</v>
      </c>
      <c r="E22" s="284">
        <v>0</v>
      </c>
      <c r="F22" s="284">
        <v>0</v>
      </c>
      <c r="G22" s="127">
        <v>0</v>
      </c>
      <c r="H22" s="291">
        <v>47.756</v>
      </c>
      <c r="I22" s="291">
        <v>0</v>
      </c>
      <c r="J22" s="291">
        <v>0</v>
      </c>
      <c r="K22" s="292">
        <v>47.756</v>
      </c>
      <c r="L22" s="277">
        <v>0</v>
      </c>
      <c r="M22" s="284">
        <v>0</v>
      </c>
      <c r="N22" s="284">
        <v>0</v>
      </c>
      <c r="O22" s="127">
        <v>0</v>
      </c>
      <c r="P22" s="285">
        <v>0</v>
      </c>
      <c r="Q22" s="286">
        <v>0</v>
      </c>
      <c r="R22" s="284">
        <v>0</v>
      </c>
      <c r="S22" s="188">
        <v>0</v>
      </c>
    </row>
    <row r="23" spans="1:19" x14ac:dyDescent="0.25">
      <c r="A23" s="151"/>
      <c r="B23" s="152" t="s">
        <v>65</v>
      </c>
      <c r="C23" s="164" t="s">
        <v>12</v>
      </c>
      <c r="D23" s="153">
        <v>1.2465599999999999</v>
      </c>
      <c r="E23" s="189">
        <v>0</v>
      </c>
      <c r="F23" s="189">
        <v>0</v>
      </c>
      <c r="G23" s="127">
        <v>1.2465599999999999</v>
      </c>
      <c r="H23" s="291">
        <v>3.0079199999999999</v>
      </c>
      <c r="I23" s="201">
        <v>0</v>
      </c>
      <c r="J23" s="201">
        <v>0</v>
      </c>
      <c r="K23" s="292">
        <v>3.0079199999999999</v>
      </c>
      <c r="L23" s="221">
        <v>1.4279253053184002</v>
      </c>
      <c r="M23" s="189">
        <v>0</v>
      </c>
      <c r="N23" s="189">
        <v>0</v>
      </c>
      <c r="O23" s="127">
        <v>1.4279253053184002</v>
      </c>
      <c r="P23" s="187">
        <v>1.7994169128960003</v>
      </c>
      <c r="Q23" s="189">
        <v>0</v>
      </c>
      <c r="R23" s="189">
        <v>0</v>
      </c>
      <c r="S23" s="188">
        <v>1.7994169128960003</v>
      </c>
    </row>
    <row r="24" spans="1:19" x14ac:dyDescent="0.25">
      <c r="A24" s="151"/>
      <c r="B24" s="217" t="s">
        <v>77</v>
      </c>
      <c r="C24" s="164" t="s">
        <v>12</v>
      </c>
      <c r="D24" s="153">
        <v>0</v>
      </c>
      <c r="E24" s="189">
        <v>0</v>
      </c>
      <c r="F24" s="189">
        <v>0</v>
      </c>
      <c r="G24" s="127">
        <v>0</v>
      </c>
      <c r="H24" s="291">
        <v>7.4222099999999998</v>
      </c>
      <c r="I24" s="201">
        <v>0</v>
      </c>
      <c r="J24" s="201">
        <v>0</v>
      </c>
      <c r="K24" s="292">
        <v>7.4222099999999998</v>
      </c>
      <c r="L24" s="221">
        <v>0</v>
      </c>
      <c r="M24" s="189">
        <v>0</v>
      </c>
      <c r="N24" s="189">
        <v>0</v>
      </c>
      <c r="O24" s="127">
        <v>0</v>
      </c>
      <c r="P24" s="187">
        <v>8.2017011821824006</v>
      </c>
      <c r="Q24" s="189">
        <v>0</v>
      </c>
      <c r="R24" s="189">
        <v>0</v>
      </c>
      <c r="S24" s="188">
        <v>8.2017011821824006</v>
      </c>
    </row>
    <row r="25" spans="1:19" x14ac:dyDescent="0.25">
      <c r="A25" s="237" t="s">
        <v>9</v>
      </c>
      <c r="B25" s="238" t="s">
        <v>28</v>
      </c>
      <c r="C25" s="164" t="s">
        <v>12</v>
      </c>
      <c r="D25" s="169">
        <v>1333.93734956</v>
      </c>
      <c r="E25" s="166">
        <v>0</v>
      </c>
      <c r="F25" s="166">
        <v>1.3990296434285714</v>
      </c>
      <c r="G25" s="118">
        <v>1335.3363792034286</v>
      </c>
      <c r="H25" s="291">
        <v>1527.57743506</v>
      </c>
      <c r="I25" s="201">
        <v>503.67629999999997</v>
      </c>
      <c r="J25" s="201">
        <v>1.6226649399999999</v>
      </c>
      <c r="K25" s="292">
        <v>2032.8764000000001</v>
      </c>
      <c r="L25" s="169">
        <v>2204.1076553971429</v>
      </c>
      <c r="M25" s="166">
        <v>0</v>
      </c>
      <c r="N25" s="166">
        <v>1.224150938</v>
      </c>
      <c r="O25" s="118">
        <v>2205.331806335143</v>
      </c>
      <c r="P25" s="190">
        <v>2079.6861319999998</v>
      </c>
      <c r="Q25" s="191">
        <v>0</v>
      </c>
      <c r="R25" s="171">
        <v>0.38986799999999999</v>
      </c>
      <c r="S25" s="172">
        <v>2080.076</v>
      </c>
    </row>
    <row r="26" spans="1:19" x14ac:dyDescent="0.25">
      <c r="A26" s="237" t="s">
        <v>35</v>
      </c>
      <c r="B26" s="238" t="s">
        <v>29</v>
      </c>
      <c r="C26" s="164" t="s">
        <v>12</v>
      </c>
      <c r="D26" s="165">
        <v>610.64966390915652</v>
      </c>
      <c r="E26" s="166">
        <v>63.755388835968006</v>
      </c>
      <c r="F26" s="166">
        <v>2.7239678334720003</v>
      </c>
      <c r="G26" s="118">
        <v>677.12902057859651</v>
      </c>
      <c r="H26" s="291">
        <v>863.29553907999991</v>
      </c>
      <c r="I26" s="201">
        <v>104.1996256</v>
      </c>
      <c r="J26" s="201">
        <v>1.1524953200000001</v>
      </c>
      <c r="K26" s="292">
        <v>968.64765999999986</v>
      </c>
      <c r="L26" s="169">
        <v>522.12346658148545</v>
      </c>
      <c r="M26" s="166">
        <v>81.504555711318005</v>
      </c>
      <c r="N26" s="166">
        <v>3.5080892462039994</v>
      </c>
      <c r="O26" s="118">
        <v>607.1361115390074</v>
      </c>
      <c r="P26" s="190">
        <v>927.23424000000011</v>
      </c>
      <c r="Q26" s="191">
        <v>92.101440000000011</v>
      </c>
      <c r="R26" s="192">
        <v>3.7843200000000006</v>
      </c>
      <c r="S26" s="172">
        <v>1023.12</v>
      </c>
    </row>
    <row r="27" spans="1:19" x14ac:dyDescent="0.25">
      <c r="A27" s="163"/>
      <c r="B27" s="152" t="s">
        <v>66</v>
      </c>
      <c r="C27" s="164" t="s">
        <v>12</v>
      </c>
      <c r="D27" s="165">
        <v>324.63304139459649</v>
      </c>
      <c r="E27" s="166">
        <v>12</v>
      </c>
      <c r="F27" s="166">
        <v>0</v>
      </c>
      <c r="G27" s="118">
        <v>336.63304139459649</v>
      </c>
      <c r="H27" s="291">
        <v>380.4</v>
      </c>
      <c r="I27" s="201">
        <v>12</v>
      </c>
      <c r="J27" s="201">
        <v>0</v>
      </c>
      <c r="K27" s="292">
        <v>392.4</v>
      </c>
      <c r="L27" s="169">
        <v>15.204570505007457</v>
      </c>
      <c r="M27" s="166">
        <v>7.25</v>
      </c>
      <c r="N27" s="166">
        <v>0</v>
      </c>
      <c r="O27" s="118">
        <v>22.454570505007457</v>
      </c>
      <c r="P27" s="190">
        <v>380.4</v>
      </c>
      <c r="Q27" s="191">
        <v>12</v>
      </c>
      <c r="R27" s="171">
        <v>0</v>
      </c>
      <c r="S27" s="172">
        <v>392.4</v>
      </c>
    </row>
    <row r="28" spans="1:19" x14ac:dyDescent="0.25">
      <c r="A28" s="163"/>
      <c r="B28" s="152" t="s">
        <v>67</v>
      </c>
      <c r="C28" s="164" t="s">
        <v>12</v>
      </c>
      <c r="D28" s="165">
        <v>143.00831125728001</v>
      </c>
      <c r="E28" s="166">
        <v>25.877694417983999</v>
      </c>
      <c r="F28" s="166">
        <v>1.3619839167360002</v>
      </c>
      <c r="G28" s="118">
        <v>170.24798959200001</v>
      </c>
      <c r="H28" s="167">
        <v>351.96</v>
      </c>
      <c r="I28" s="168">
        <v>67.2</v>
      </c>
      <c r="J28" s="168">
        <v>0.84</v>
      </c>
      <c r="K28" s="121">
        <v>419.99999999999994</v>
      </c>
      <c r="L28" s="169">
        <v>364.14</v>
      </c>
      <c r="M28" s="166">
        <v>53.34</v>
      </c>
      <c r="N28" s="166">
        <v>2.5199999999999996</v>
      </c>
      <c r="O28" s="118">
        <v>420</v>
      </c>
      <c r="P28" s="190">
        <v>382.78396800000007</v>
      </c>
      <c r="Q28" s="191">
        <v>56.071008000000006</v>
      </c>
      <c r="R28" s="171">
        <v>2.6490240000000003</v>
      </c>
      <c r="S28" s="172">
        <v>441.50400000000008</v>
      </c>
    </row>
    <row r="29" spans="1:19" x14ac:dyDescent="0.25">
      <c r="A29" s="163"/>
      <c r="B29" s="152" t="s">
        <v>68</v>
      </c>
      <c r="C29" s="164" t="s">
        <v>12</v>
      </c>
      <c r="D29" s="165">
        <v>143.00831125728001</v>
      </c>
      <c r="E29" s="166">
        <v>25.877694417983999</v>
      </c>
      <c r="F29" s="166">
        <v>1.3619839167360002</v>
      </c>
      <c r="G29" s="118">
        <v>170.24798959200001</v>
      </c>
      <c r="H29" s="167">
        <v>130.93553908000001</v>
      </c>
      <c r="I29" s="168">
        <v>24.999625600000005</v>
      </c>
      <c r="J29" s="168">
        <v>0.31249532000000008</v>
      </c>
      <c r="K29" s="121">
        <v>156.24766000000002</v>
      </c>
      <c r="L29" s="169">
        <v>142.77889607647799</v>
      </c>
      <c r="M29" s="169">
        <v>20.914555711317998</v>
      </c>
      <c r="N29" s="169">
        <v>0.98808924620399996</v>
      </c>
      <c r="O29" s="118">
        <v>164.68154103399999</v>
      </c>
      <c r="P29" s="187">
        <v>164.05027200000004</v>
      </c>
      <c r="Q29" s="170">
        <v>24.030432000000005</v>
      </c>
      <c r="R29" s="171">
        <v>1.1352960000000003</v>
      </c>
      <c r="S29" s="172">
        <v>189.21600000000004</v>
      </c>
    </row>
    <row r="30" spans="1:19" ht="30" x14ac:dyDescent="0.25">
      <c r="A30" s="237" t="s">
        <v>36</v>
      </c>
      <c r="B30" s="173" t="s">
        <v>119</v>
      </c>
      <c r="C30" s="164" t="s">
        <v>12</v>
      </c>
      <c r="D30" s="165">
        <v>0</v>
      </c>
      <c r="E30" s="166">
        <v>0</v>
      </c>
      <c r="F30" s="166">
        <v>0</v>
      </c>
      <c r="G30" s="118">
        <v>0</v>
      </c>
      <c r="H30" s="167">
        <v>0</v>
      </c>
      <c r="I30" s="168">
        <v>56</v>
      </c>
      <c r="J30" s="168">
        <v>0</v>
      </c>
      <c r="K30" s="121">
        <v>56</v>
      </c>
      <c r="L30" s="169">
        <v>0</v>
      </c>
      <c r="M30" s="169">
        <v>0</v>
      </c>
      <c r="N30" s="169">
        <v>0</v>
      </c>
      <c r="O30" s="118">
        <v>0</v>
      </c>
      <c r="P30" s="187">
        <v>0</v>
      </c>
      <c r="Q30" s="170">
        <v>0</v>
      </c>
      <c r="R30" s="171">
        <v>0</v>
      </c>
      <c r="S30" s="172">
        <v>0</v>
      </c>
    </row>
    <row r="31" spans="1:19" x14ac:dyDescent="0.25">
      <c r="A31" s="237" t="s">
        <v>42</v>
      </c>
      <c r="B31" s="238" t="s">
        <v>78</v>
      </c>
      <c r="C31" s="164" t="s">
        <v>12</v>
      </c>
      <c r="D31" s="165">
        <v>4504.6856009912544</v>
      </c>
      <c r="E31" s="166">
        <v>0</v>
      </c>
      <c r="F31" s="166">
        <v>0</v>
      </c>
      <c r="G31" s="118">
        <v>4504.6856009912544</v>
      </c>
      <c r="H31" s="154">
        <v>8565.6218100000006</v>
      </c>
      <c r="I31" s="200">
        <v>0</v>
      </c>
      <c r="J31" s="200">
        <v>0</v>
      </c>
      <c r="K31" s="121">
        <v>8565.6218100000006</v>
      </c>
      <c r="L31" s="169">
        <v>6160.1047274668599</v>
      </c>
      <c r="M31" s="166">
        <v>0</v>
      </c>
      <c r="N31" s="166">
        <v>0</v>
      </c>
      <c r="O31" s="118">
        <v>6160.1047274668599</v>
      </c>
      <c r="P31" s="332">
        <v>7230.38</v>
      </c>
      <c r="Q31" s="191">
        <v>0</v>
      </c>
      <c r="R31" s="192">
        <v>0</v>
      </c>
      <c r="S31" s="172">
        <v>7230.38</v>
      </c>
    </row>
    <row r="32" spans="1:19" x14ac:dyDescent="0.25">
      <c r="A32" s="237" t="s">
        <v>43</v>
      </c>
      <c r="B32" s="238" t="s">
        <v>115</v>
      </c>
      <c r="C32" s="164" t="s">
        <v>12</v>
      </c>
      <c r="D32" s="165">
        <v>0</v>
      </c>
      <c r="E32" s="166">
        <v>0</v>
      </c>
      <c r="F32" s="166">
        <v>0</v>
      </c>
      <c r="G32" s="118">
        <v>0</v>
      </c>
      <c r="H32" s="154">
        <v>0</v>
      </c>
      <c r="I32" s="200">
        <v>0</v>
      </c>
      <c r="J32" s="200">
        <v>0</v>
      </c>
      <c r="K32" s="121">
        <v>0</v>
      </c>
      <c r="L32" s="169">
        <v>0</v>
      </c>
      <c r="M32" s="169">
        <v>0</v>
      </c>
      <c r="N32" s="169">
        <v>0</v>
      </c>
      <c r="O32" s="118">
        <v>0</v>
      </c>
      <c r="P32" s="193">
        <v>0</v>
      </c>
      <c r="Q32" s="170">
        <v>0</v>
      </c>
      <c r="R32" s="171">
        <v>0</v>
      </c>
      <c r="S32" s="172">
        <v>0</v>
      </c>
    </row>
    <row r="33" spans="1:19" x14ac:dyDescent="0.25">
      <c r="A33" s="237" t="s">
        <v>44</v>
      </c>
      <c r="B33" s="238" t="s">
        <v>79</v>
      </c>
      <c r="C33" s="164" t="s">
        <v>12</v>
      </c>
      <c r="D33" s="165">
        <v>3.7431014755679999</v>
      </c>
      <c r="E33" s="165">
        <v>0.67732312415039997</v>
      </c>
      <c r="F33" s="165">
        <v>0</v>
      </c>
      <c r="G33" s="118">
        <v>4.4204245997184</v>
      </c>
      <c r="H33" s="154">
        <v>2.9695367999999998</v>
      </c>
      <c r="I33" s="200">
        <v>0.56697600000000004</v>
      </c>
      <c r="J33" s="200">
        <v>7.0872000000000001E-3</v>
      </c>
      <c r="K33" s="121">
        <v>3.5435999999999996</v>
      </c>
      <c r="L33" s="167">
        <v>3.1016159999999995</v>
      </c>
      <c r="M33" s="168">
        <v>0.56124479999999999</v>
      </c>
      <c r="N33" s="168">
        <v>3.5648585481599999E-2</v>
      </c>
      <c r="O33" s="118">
        <v>3.6985093854815996</v>
      </c>
      <c r="P33" s="167">
        <v>3.2774860768942085</v>
      </c>
      <c r="Q33" s="168">
        <v>0.63043638994022411</v>
      </c>
      <c r="R33" s="168">
        <v>7.8315079495680021E-3</v>
      </c>
      <c r="S33" s="172">
        <v>3.9157539747840007</v>
      </c>
    </row>
    <row r="34" spans="1:19" ht="15.75" thickBot="1" x14ac:dyDescent="0.3">
      <c r="A34" s="237"/>
      <c r="B34" s="120" t="s">
        <v>30</v>
      </c>
      <c r="C34" s="164" t="s">
        <v>12</v>
      </c>
      <c r="D34" s="239">
        <v>3.7431014755679999</v>
      </c>
      <c r="E34" s="211">
        <v>0.67732312415039997</v>
      </c>
      <c r="F34" s="211">
        <v>0</v>
      </c>
      <c r="G34" s="118">
        <v>4.4204245997184</v>
      </c>
      <c r="H34" s="293">
        <v>2.9695367999999998</v>
      </c>
      <c r="I34" s="287">
        <v>0.56697600000000004</v>
      </c>
      <c r="J34" s="287">
        <v>7.0872000000000001E-3</v>
      </c>
      <c r="K34" s="176">
        <v>3.5435999999999996</v>
      </c>
      <c r="L34" s="169">
        <v>3.1016159999999995</v>
      </c>
      <c r="M34" s="169">
        <v>0.56124479999999999</v>
      </c>
      <c r="N34" s="169">
        <v>3.5648585481599999E-2</v>
      </c>
      <c r="O34" s="118">
        <v>3.6985093854815996</v>
      </c>
      <c r="P34" s="194">
        <v>3.2774860768942085</v>
      </c>
      <c r="Q34" s="195">
        <v>0.63043638994022411</v>
      </c>
      <c r="R34" s="196">
        <v>7.8315079495680021E-3</v>
      </c>
      <c r="S34" s="197">
        <v>3.9157539747840007</v>
      </c>
    </row>
    <row r="35" spans="1:19" ht="29.25" thickBot="1" x14ac:dyDescent="0.3">
      <c r="A35" s="32" t="s">
        <v>80</v>
      </c>
      <c r="B35" s="51" t="s">
        <v>81</v>
      </c>
      <c r="C35" s="33" t="s">
        <v>12</v>
      </c>
      <c r="D35" s="29">
        <v>18365.777388976199</v>
      </c>
      <c r="E35" s="26" t="s">
        <v>1</v>
      </c>
      <c r="F35" s="105" t="s">
        <v>1</v>
      </c>
      <c r="G35" s="31">
        <v>18365.777388976199</v>
      </c>
      <c r="H35" s="27">
        <v>21947.939720000002</v>
      </c>
      <c r="I35" s="26" t="s">
        <v>1</v>
      </c>
      <c r="J35" s="105" t="s">
        <v>1</v>
      </c>
      <c r="K35" s="28">
        <v>21947.939720000002</v>
      </c>
      <c r="L35" s="30">
        <v>20472.550800736299</v>
      </c>
      <c r="M35" s="26">
        <v>0</v>
      </c>
      <c r="N35" s="26">
        <v>0</v>
      </c>
      <c r="O35" s="31">
        <v>20472.550800736299</v>
      </c>
      <c r="P35" s="30">
        <v>12752.411120260414</v>
      </c>
      <c r="Q35" s="26">
        <v>0</v>
      </c>
      <c r="R35" s="26">
        <v>0</v>
      </c>
      <c r="S35" s="31">
        <v>12752.411120260414</v>
      </c>
    </row>
    <row r="36" spans="1:19" ht="15.75" thickBot="1" x14ac:dyDescent="0.3">
      <c r="A36" s="52" t="s">
        <v>82</v>
      </c>
      <c r="B36" s="53" t="s">
        <v>83</v>
      </c>
      <c r="C36" s="52" t="s">
        <v>12</v>
      </c>
      <c r="D36" s="240">
        <v>18365.777388976199</v>
      </c>
      <c r="E36" s="240" t="s">
        <v>1</v>
      </c>
      <c r="F36" s="240" t="s">
        <v>1</v>
      </c>
      <c r="G36" s="241">
        <v>18365.777388976199</v>
      </c>
      <c r="H36" s="294">
        <v>21947.939720000002</v>
      </c>
      <c r="I36" s="240" t="s">
        <v>1</v>
      </c>
      <c r="J36" s="240" t="s">
        <v>1</v>
      </c>
      <c r="K36" s="295">
        <v>21947.939720000002</v>
      </c>
      <c r="L36" s="242">
        <v>20472.550800736299</v>
      </c>
      <c r="M36" s="243">
        <v>0</v>
      </c>
      <c r="N36" s="243">
        <v>0</v>
      </c>
      <c r="O36" s="244">
        <v>20472.550800736299</v>
      </c>
      <c r="P36" s="245">
        <v>12752.411120260414</v>
      </c>
      <c r="Q36" s="243"/>
      <c r="R36" s="243"/>
      <c r="S36" s="244">
        <v>12752.411120260414</v>
      </c>
    </row>
    <row r="37" spans="1:19" ht="43.5" thickBot="1" x14ac:dyDescent="0.3">
      <c r="A37" s="32" t="s">
        <v>84</v>
      </c>
      <c r="B37" s="51" t="s">
        <v>31</v>
      </c>
      <c r="C37" s="33" t="s">
        <v>12</v>
      </c>
      <c r="D37" s="106" t="s">
        <v>1</v>
      </c>
      <c r="E37" s="54" t="s">
        <v>1</v>
      </c>
      <c r="F37" s="107" t="s">
        <v>1</v>
      </c>
      <c r="G37" s="108" t="s">
        <v>1</v>
      </c>
      <c r="H37" s="55"/>
      <c r="I37" s="56"/>
      <c r="J37" s="56"/>
      <c r="K37" s="28">
        <v>0</v>
      </c>
      <c r="L37" s="57" t="s">
        <v>1</v>
      </c>
      <c r="M37" s="58" t="s">
        <v>1</v>
      </c>
      <c r="N37" s="58" t="s">
        <v>1</v>
      </c>
      <c r="O37" s="59" t="s">
        <v>1</v>
      </c>
      <c r="P37" s="57">
        <v>0</v>
      </c>
      <c r="Q37" s="58">
        <v>240.47295999999997</v>
      </c>
      <c r="R37" s="58">
        <v>0</v>
      </c>
      <c r="S37" s="59">
        <v>240.47295999999997</v>
      </c>
    </row>
    <row r="38" spans="1:19" ht="15.75" thickBot="1" x14ac:dyDescent="0.3">
      <c r="A38" s="159" t="s">
        <v>85</v>
      </c>
      <c r="B38" s="60" t="s">
        <v>108</v>
      </c>
      <c r="C38" s="33" t="s">
        <v>12</v>
      </c>
      <c r="D38" s="29">
        <v>1760.28282616248</v>
      </c>
      <c r="E38" s="26" t="s">
        <v>1</v>
      </c>
      <c r="F38" s="105" t="s">
        <v>1</v>
      </c>
      <c r="G38" s="31">
        <v>1760.28282616248</v>
      </c>
      <c r="H38" s="61" t="s">
        <v>1</v>
      </c>
      <c r="I38" s="62" t="s">
        <v>1</v>
      </c>
      <c r="J38" s="62" t="s">
        <v>1</v>
      </c>
      <c r="K38" s="63" t="s">
        <v>1</v>
      </c>
      <c r="L38" s="64">
        <v>1966.1269249070697</v>
      </c>
      <c r="M38" s="48" t="s">
        <v>1</v>
      </c>
      <c r="N38" s="48" t="s">
        <v>1</v>
      </c>
      <c r="O38" s="49">
        <v>1966.1269249070697</v>
      </c>
      <c r="P38" s="64">
        <v>-2250.1976160400882</v>
      </c>
      <c r="Q38" s="48" t="s">
        <v>1</v>
      </c>
      <c r="R38" s="48" t="s">
        <v>1</v>
      </c>
      <c r="S38" s="49">
        <v>-2250.1976160400882</v>
      </c>
    </row>
    <row r="39" spans="1:19" x14ac:dyDescent="0.25">
      <c r="A39" s="160" t="s">
        <v>128</v>
      </c>
      <c r="B39" s="178" t="s">
        <v>86</v>
      </c>
      <c r="C39" s="36" t="s">
        <v>12</v>
      </c>
      <c r="D39" s="38">
        <v>1709.2069934186295</v>
      </c>
      <c r="E39" s="66" t="s">
        <v>1</v>
      </c>
      <c r="F39" s="66" t="s">
        <v>1</v>
      </c>
      <c r="G39" s="39">
        <v>1709.2069934186295</v>
      </c>
      <c r="H39" s="67" t="s">
        <v>1</v>
      </c>
      <c r="I39" s="68" t="s">
        <v>1</v>
      </c>
      <c r="J39" s="68" t="s">
        <v>1</v>
      </c>
      <c r="K39" s="69" t="s">
        <v>1</v>
      </c>
      <c r="L39" s="38">
        <v>2020.5547015591819</v>
      </c>
      <c r="M39" s="66" t="s">
        <v>1</v>
      </c>
      <c r="N39" s="66" t="s">
        <v>1</v>
      </c>
      <c r="O39" s="39">
        <v>2020.5547015591819</v>
      </c>
      <c r="P39" s="38">
        <v>1670.0554086139045</v>
      </c>
      <c r="Q39" s="66" t="s">
        <v>1</v>
      </c>
      <c r="R39" s="66" t="s">
        <v>1</v>
      </c>
      <c r="S39" s="39">
        <v>1670.0554086139045</v>
      </c>
    </row>
    <row r="40" spans="1:19" x14ac:dyDescent="0.25">
      <c r="A40" s="161" t="s">
        <v>129</v>
      </c>
      <c r="B40" s="246" t="s">
        <v>87</v>
      </c>
      <c r="C40" s="164" t="s">
        <v>12</v>
      </c>
      <c r="D40" s="153">
        <v>328.46394877031247</v>
      </c>
      <c r="E40" s="247" t="s">
        <v>1</v>
      </c>
      <c r="F40" s="247" t="s">
        <v>1</v>
      </c>
      <c r="G40" s="127">
        <v>328.46394877031247</v>
      </c>
      <c r="H40" s="248" t="s">
        <v>1</v>
      </c>
      <c r="I40" s="249" t="s">
        <v>1</v>
      </c>
      <c r="J40" s="249" t="s">
        <v>1</v>
      </c>
      <c r="K40" s="250" t="s">
        <v>1</v>
      </c>
      <c r="L40" s="153">
        <v>2592.3959202954416</v>
      </c>
      <c r="M40" s="247" t="s">
        <v>1</v>
      </c>
      <c r="N40" s="247" t="s">
        <v>1</v>
      </c>
      <c r="O40" s="127">
        <v>2592.3959202954416</v>
      </c>
      <c r="P40" s="153">
        <v>6954.3150717586259</v>
      </c>
      <c r="Q40" s="247" t="s">
        <v>1</v>
      </c>
      <c r="R40" s="247" t="s">
        <v>1</v>
      </c>
      <c r="S40" s="127">
        <v>6954.3150717586259</v>
      </c>
    </row>
    <row r="41" spans="1:19" ht="30" x14ac:dyDescent="0.25">
      <c r="A41" s="161" t="s">
        <v>130</v>
      </c>
      <c r="B41" s="246" t="s">
        <v>88</v>
      </c>
      <c r="C41" s="164" t="s">
        <v>12</v>
      </c>
      <c r="D41" s="153">
        <v>-227.57699546761535</v>
      </c>
      <c r="E41" s="247" t="s">
        <v>1</v>
      </c>
      <c r="F41" s="247" t="s">
        <v>1</v>
      </c>
      <c r="G41" s="127">
        <v>-227.57699546761535</v>
      </c>
      <c r="H41" s="248" t="s">
        <v>1</v>
      </c>
      <c r="I41" s="249" t="s">
        <v>1</v>
      </c>
      <c r="J41" s="249" t="s">
        <v>1</v>
      </c>
      <c r="K41" s="250" t="s">
        <v>1</v>
      </c>
      <c r="L41" s="153">
        <v>61.757439471499772</v>
      </c>
      <c r="M41" s="247" t="s">
        <v>1</v>
      </c>
      <c r="N41" s="247" t="s">
        <v>1</v>
      </c>
      <c r="O41" s="127">
        <v>61.757439471499772</v>
      </c>
      <c r="P41" s="153">
        <v>3958.3661773416798</v>
      </c>
      <c r="Q41" s="247" t="s">
        <v>1</v>
      </c>
      <c r="R41" s="247" t="s">
        <v>1</v>
      </c>
      <c r="S41" s="127">
        <v>3958.3661773416798</v>
      </c>
    </row>
    <row r="42" spans="1:19" ht="30.75" thickBot="1" x14ac:dyDescent="0.3">
      <c r="A42" s="162" t="s">
        <v>131</v>
      </c>
      <c r="B42" s="251" t="s">
        <v>89</v>
      </c>
      <c r="C42" s="44" t="s">
        <v>12</v>
      </c>
      <c r="D42" s="209">
        <v>-49.81112055884654</v>
      </c>
      <c r="E42" s="252" t="s">
        <v>1</v>
      </c>
      <c r="F42" s="252" t="s">
        <v>1</v>
      </c>
      <c r="G42" s="212">
        <v>-49.81112055884654</v>
      </c>
      <c r="H42" s="253" t="s">
        <v>1</v>
      </c>
      <c r="I42" s="254" t="s">
        <v>1</v>
      </c>
      <c r="J42" s="254" t="s">
        <v>1</v>
      </c>
      <c r="K42" s="255" t="s">
        <v>1</v>
      </c>
      <c r="L42" s="45">
        <v>-2708.5811364190536</v>
      </c>
      <c r="M42" s="71" t="s">
        <v>1</v>
      </c>
      <c r="N42" s="71" t="s">
        <v>1</v>
      </c>
      <c r="O42" s="47">
        <v>-2708.5811364190536</v>
      </c>
      <c r="P42" s="45">
        <v>-14832.934273754297</v>
      </c>
      <c r="Q42" s="71" t="s">
        <v>1</v>
      </c>
      <c r="R42" s="71" t="s">
        <v>1</v>
      </c>
      <c r="S42" s="47">
        <v>-14832.934273754297</v>
      </c>
    </row>
    <row r="43" spans="1:19" ht="15.75" thickBot="1" x14ac:dyDescent="0.3">
      <c r="A43" s="156" t="s">
        <v>90</v>
      </c>
      <c r="B43" s="25" t="s">
        <v>109</v>
      </c>
      <c r="C43" s="33" t="s">
        <v>12</v>
      </c>
      <c r="D43" s="109" t="s">
        <v>1</v>
      </c>
      <c r="E43" s="26">
        <v>1044.2840743410707</v>
      </c>
      <c r="F43" s="26" t="s">
        <v>1</v>
      </c>
      <c r="G43" s="31">
        <v>1044.2840743410707</v>
      </c>
      <c r="H43" s="72" t="s">
        <v>1</v>
      </c>
      <c r="I43" s="73" t="s">
        <v>1</v>
      </c>
      <c r="J43" s="73" t="s">
        <v>1</v>
      </c>
      <c r="K43" s="74" t="s">
        <v>1</v>
      </c>
      <c r="L43" s="29" t="s">
        <v>1</v>
      </c>
      <c r="M43" s="26">
        <v>4465.8634952941829</v>
      </c>
      <c r="N43" s="26" t="s">
        <v>1</v>
      </c>
      <c r="O43" s="31">
        <v>4465.8634952941829</v>
      </c>
      <c r="P43" s="29" t="s">
        <v>1</v>
      </c>
      <c r="Q43" s="26">
        <v>6608.0136177975246</v>
      </c>
      <c r="R43" s="26" t="s">
        <v>1</v>
      </c>
      <c r="S43" s="31">
        <v>6608.0136177975246</v>
      </c>
    </row>
    <row r="44" spans="1:19" ht="30" x14ac:dyDescent="0.25">
      <c r="A44" s="160" t="s">
        <v>38</v>
      </c>
      <c r="B44" s="178" t="s">
        <v>125</v>
      </c>
      <c r="C44" s="36" t="s">
        <v>12</v>
      </c>
      <c r="D44" s="38" t="s">
        <v>1</v>
      </c>
      <c r="E44" s="37">
        <v>317.89496522279751</v>
      </c>
      <c r="F44" s="66" t="s">
        <v>1</v>
      </c>
      <c r="G44" s="39">
        <v>317.89496522279751</v>
      </c>
      <c r="H44" s="70" t="s">
        <v>1</v>
      </c>
      <c r="I44" s="68" t="s">
        <v>1</v>
      </c>
      <c r="J44" s="68" t="s">
        <v>1</v>
      </c>
      <c r="K44" s="69" t="s">
        <v>1</v>
      </c>
      <c r="L44" s="77" t="s">
        <v>1</v>
      </c>
      <c r="M44" s="37">
        <v>3200.6326323014541</v>
      </c>
      <c r="N44" s="66" t="s">
        <v>1</v>
      </c>
      <c r="O44" s="39">
        <v>3200.6326323014541</v>
      </c>
      <c r="P44" s="77" t="s">
        <v>1</v>
      </c>
      <c r="Q44" s="37">
        <v>4836.2248032112357</v>
      </c>
      <c r="R44" s="66" t="s">
        <v>1</v>
      </c>
      <c r="S44" s="39">
        <v>4836.2248032112357</v>
      </c>
    </row>
    <row r="45" spans="1:19" ht="30" x14ac:dyDescent="0.25">
      <c r="A45" s="268" t="s">
        <v>120</v>
      </c>
      <c r="B45" s="246" t="s">
        <v>124</v>
      </c>
      <c r="C45" s="164" t="s">
        <v>12</v>
      </c>
      <c r="D45" s="153" t="s">
        <v>1</v>
      </c>
      <c r="E45" s="189">
        <v>32.19317868282932</v>
      </c>
      <c r="F45" s="247" t="s">
        <v>1</v>
      </c>
      <c r="G45" s="127">
        <v>32.19317868282932</v>
      </c>
      <c r="H45" s="256" t="s">
        <v>1</v>
      </c>
      <c r="I45" s="249" t="s">
        <v>1</v>
      </c>
      <c r="J45" s="249" t="s">
        <v>1</v>
      </c>
      <c r="K45" s="250" t="s">
        <v>1</v>
      </c>
      <c r="L45" s="257" t="s">
        <v>1</v>
      </c>
      <c r="M45" s="189">
        <v>24.549748369209972</v>
      </c>
      <c r="N45" s="247" t="s">
        <v>1</v>
      </c>
      <c r="O45" s="127">
        <v>24.549748369209972</v>
      </c>
      <c r="P45" s="257" t="s">
        <v>1</v>
      </c>
      <c r="Q45" s="189">
        <v>911.10929373079011</v>
      </c>
      <c r="R45" s="247" t="s">
        <v>1</v>
      </c>
      <c r="S45" s="127">
        <v>911.10929373079011</v>
      </c>
    </row>
    <row r="46" spans="1:19" ht="30" x14ac:dyDescent="0.25">
      <c r="A46" s="268" t="s">
        <v>121</v>
      </c>
      <c r="B46" s="246" t="s">
        <v>123</v>
      </c>
      <c r="C46" s="164" t="s">
        <v>12</v>
      </c>
      <c r="D46" s="153" t="s">
        <v>1</v>
      </c>
      <c r="E46" s="189">
        <v>-363.73947065279947</v>
      </c>
      <c r="F46" s="247" t="s">
        <v>1</v>
      </c>
      <c r="G46" s="127">
        <v>-363.73947065279947</v>
      </c>
      <c r="H46" s="256" t="s">
        <v>1</v>
      </c>
      <c r="I46" s="249" t="s">
        <v>1</v>
      </c>
      <c r="J46" s="249" t="s">
        <v>1</v>
      </c>
      <c r="K46" s="250" t="s">
        <v>1</v>
      </c>
      <c r="L46" s="257" t="s">
        <v>1</v>
      </c>
      <c r="M46" s="189">
        <v>-1196.2394196296725</v>
      </c>
      <c r="N46" s="247" t="s">
        <v>1</v>
      </c>
      <c r="O46" s="127">
        <v>-1196.2394196296725</v>
      </c>
      <c r="P46" s="257" t="s">
        <v>1</v>
      </c>
      <c r="Q46" s="189">
        <v>903.98121721354983</v>
      </c>
      <c r="R46" s="247" t="s">
        <v>1</v>
      </c>
      <c r="S46" s="127">
        <v>903.98121721354983</v>
      </c>
    </row>
    <row r="47" spans="1:19" x14ac:dyDescent="0.25">
      <c r="A47" s="268" t="s">
        <v>122</v>
      </c>
      <c r="B47" s="246" t="s">
        <v>126</v>
      </c>
      <c r="C47" s="164" t="s">
        <v>12</v>
      </c>
      <c r="D47" s="153" t="s">
        <v>1</v>
      </c>
      <c r="E47" s="189">
        <v>-1.0792224507644117</v>
      </c>
      <c r="F47" s="247" t="s">
        <v>1</v>
      </c>
      <c r="G47" s="127">
        <v>-1.0792224507644117</v>
      </c>
      <c r="H47" s="256" t="s">
        <v>1</v>
      </c>
      <c r="I47" s="249" t="s">
        <v>1</v>
      </c>
      <c r="J47" s="249" t="s">
        <v>1</v>
      </c>
      <c r="K47" s="250" t="s">
        <v>1</v>
      </c>
      <c r="L47" s="257" t="s">
        <v>1</v>
      </c>
      <c r="M47" s="189">
        <v>150.13250731400819</v>
      </c>
      <c r="N47" s="247" t="s">
        <v>1</v>
      </c>
      <c r="O47" s="127">
        <v>150.13250731400819</v>
      </c>
      <c r="P47" s="257" t="s">
        <v>1</v>
      </c>
      <c r="Q47" s="189">
        <v>60.610272636004808</v>
      </c>
      <c r="R47" s="247" t="s">
        <v>1</v>
      </c>
      <c r="S47" s="127">
        <v>60.610272636004808</v>
      </c>
    </row>
    <row r="48" spans="1:19" ht="30" x14ac:dyDescent="0.25">
      <c r="A48" s="268" t="s">
        <v>132</v>
      </c>
      <c r="B48" s="246" t="s">
        <v>117</v>
      </c>
      <c r="C48" s="164" t="s">
        <v>12</v>
      </c>
      <c r="D48" s="153" t="s">
        <v>1</v>
      </c>
      <c r="E48" s="189">
        <v>1059.0146235390077</v>
      </c>
      <c r="F48" s="247" t="s">
        <v>1</v>
      </c>
      <c r="G48" s="127">
        <v>1059.0146235390077</v>
      </c>
      <c r="H48" s="256" t="s">
        <v>1</v>
      </c>
      <c r="I48" s="249" t="s">
        <v>1</v>
      </c>
      <c r="J48" s="249" t="s">
        <v>1</v>
      </c>
      <c r="K48" s="250" t="s">
        <v>1</v>
      </c>
      <c r="L48" s="257" t="s">
        <v>1</v>
      </c>
      <c r="M48" s="189">
        <v>1036.5298861391848</v>
      </c>
      <c r="N48" s="247" t="s">
        <v>1</v>
      </c>
      <c r="O48" s="127">
        <v>1036.5298861391848</v>
      </c>
      <c r="P48" s="257" t="s">
        <v>1</v>
      </c>
      <c r="Q48" s="189">
        <v>-2442.1396931465938</v>
      </c>
      <c r="R48" s="247" t="s">
        <v>1</v>
      </c>
      <c r="S48" s="127">
        <v>-2442.1396931465938</v>
      </c>
    </row>
    <row r="49" spans="1:19" ht="15.75" thickBot="1" x14ac:dyDescent="0.3">
      <c r="A49" s="269" t="s">
        <v>133</v>
      </c>
      <c r="B49" s="266" t="s">
        <v>91</v>
      </c>
      <c r="C49" s="258" t="s">
        <v>12</v>
      </c>
      <c r="D49" s="45" t="s">
        <v>1</v>
      </c>
      <c r="E49" s="46">
        <v>0</v>
      </c>
      <c r="F49" s="71" t="s">
        <v>1</v>
      </c>
      <c r="G49" s="47">
        <v>0</v>
      </c>
      <c r="H49" s="102" t="s">
        <v>1</v>
      </c>
      <c r="I49" s="78" t="s">
        <v>1</v>
      </c>
      <c r="J49" s="78" t="s">
        <v>1</v>
      </c>
      <c r="K49" s="79" t="s">
        <v>1</v>
      </c>
      <c r="L49" s="80" t="s">
        <v>1</v>
      </c>
      <c r="M49" s="46">
        <v>1250.2581407999987</v>
      </c>
      <c r="N49" s="71" t="s">
        <v>1</v>
      </c>
      <c r="O49" s="47">
        <v>1250.2581407999987</v>
      </c>
      <c r="P49" s="80" t="s">
        <v>1</v>
      </c>
      <c r="Q49" s="46">
        <v>2338.227724152538</v>
      </c>
      <c r="R49" s="71" t="s">
        <v>1</v>
      </c>
      <c r="S49" s="47">
        <v>2338.227724152538</v>
      </c>
    </row>
    <row r="50" spans="1:19" ht="15.75" thickBot="1" x14ac:dyDescent="0.3">
      <c r="A50" s="267" t="s">
        <v>92</v>
      </c>
      <c r="B50" s="25" t="s">
        <v>110</v>
      </c>
      <c r="C50" s="33" t="s">
        <v>12</v>
      </c>
      <c r="D50" s="109" t="s">
        <v>1</v>
      </c>
      <c r="E50" s="26" t="s">
        <v>1</v>
      </c>
      <c r="F50" s="26">
        <v>99.392974010544378</v>
      </c>
      <c r="G50" s="31">
        <v>99.392974010544378</v>
      </c>
      <c r="H50" s="103" t="s">
        <v>1</v>
      </c>
      <c r="I50" s="73" t="s">
        <v>1</v>
      </c>
      <c r="J50" s="73" t="s">
        <v>1</v>
      </c>
      <c r="K50" s="74" t="s">
        <v>1</v>
      </c>
      <c r="L50" s="29" t="s">
        <v>1</v>
      </c>
      <c r="M50" s="26" t="s">
        <v>1</v>
      </c>
      <c r="N50" s="26">
        <v>71.922109166656028</v>
      </c>
      <c r="O50" s="31">
        <v>71.922109166656028</v>
      </c>
      <c r="P50" s="29" t="s">
        <v>1</v>
      </c>
      <c r="Q50" s="26" t="s">
        <v>1</v>
      </c>
      <c r="R50" s="26">
        <v>-83.925156110881574</v>
      </c>
      <c r="S50" s="31">
        <v>-83.925156110881574</v>
      </c>
    </row>
    <row r="51" spans="1:19" ht="30.75" thickBot="1" x14ac:dyDescent="0.3">
      <c r="A51" s="81" t="s">
        <v>45</v>
      </c>
      <c r="B51" s="177" t="s">
        <v>93</v>
      </c>
      <c r="C51" s="82" t="s">
        <v>94</v>
      </c>
      <c r="D51" s="110" t="s">
        <v>1</v>
      </c>
      <c r="E51" s="111" t="s">
        <v>1</v>
      </c>
      <c r="F51" s="54">
        <v>99.392974010544378</v>
      </c>
      <c r="G51" s="112">
        <v>99.392974010544378</v>
      </c>
      <c r="H51" s="83" t="s">
        <v>1</v>
      </c>
      <c r="I51" s="84" t="s">
        <v>1</v>
      </c>
      <c r="J51" s="84" t="s">
        <v>1</v>
      </c>
      <c r="K51" s="85" t="s">
        <v>1</v>
      </c>
      <c r="L51" s="29" t="s">
        <v>1</v>
      </c>
      <c r="M51" s="26" t="s">
        <v>1</v>
      </c>
      <c r="N51" s="54">
        <v>71.922109166656028</v>
      </c>
      <c r="O51" s="86">
        <v>71.922109166656028</v>
      </c>
      <c r="P51" s="29" t="s">
        <v>1</v>
      </c>
      <c r="Q51" s="26" t="s">
        <v>1</v>
      </c>
      <c r="R51" s="54">
        <v>-83.925156110881574</v>
      </c>
      <c r="S51" s="86">
        <v>-83.925156110881574</v>
      </c>
    </row>
    <row r="52" spans="1:19" ht="15.75" thickBot="1" x14ac:dyDescent="0.3">
      <c r="A52" s="32" t="s">
        <v>95</v>
      </c>
      <c r="B52" s="87" t="s">
        <v>96</v>
      </c>
      <c r="C52" s="88" t="s">
        <v>97</v>
      </c>
      <c r="D52" s="89">
        <v>453.5</v>
      </c>
      <c r="E52" s="89">
        <v>453.5</v>
      </c>
      <c r="F52" s="89">
        <v>453.5</v>
      </c>
      <c r="G52" s="89">
        <v>453.5</v>
      </c>
      <c r="H52" s="114">
        <v>620.005</v>
      </c>
      <c r="I52" s="114">
        <v>620.005</v>
      </c>
      <c r="J52" s="114">
        <v>620.005</v>
      </c>
      <c r="K52" s="114">
        <v>620.005</v>
      </c>
      <c r="L52" s="89">
        <v>490.5</v>
      </c>
      <c r="M52" s="90">
        <v>490.5</v>
      </c>
      <c r="N52" s="90">
        <v>490.5</v>
      </c>
      <c r="O52" s="91">
        <v>490.5</v>
      </c>
      <c r="P52" s="89">
        <v>311.26</v>
      </c>
      <c r="Q52" s="90">
        <v>311.26</v>
      </c>
      <c r="R52" s="90">
        <v>311.26</v>
      </c>
      <c r="S52" s="91">
        <v>311.26</v>
      </c>
    </row>
    <row r="53" spans="1:19" x14ac:dyDescent="0.25">
      <c r="A53" s="92" t="s">
        <v>46</v>
      </c>
      <c r="B53" s="35" t="s">
        <v>98</v>
      </c>
      <c r="C53" s="234" t="s">
        <v>94</v>
      </c>
      <c r="D53" s="259">
        <v>263.5</v>
      </c>
      <c r="E53" s="259">
        <v>263.5</v>
      </c>
      <c r="F53" s="259">
        <v>263.5</v>
      </c>
      <c r="G53" s="259">
        <v>263.5</v>
      </c>
      <c r="H53" s="260">
        <v>441.596</v>
      </c>
      <c r="I53" s="260">
        <v>441.596</v>
      </c>
      <c r="J53" s="260">
        <v>441.596</v>
      </c>
      <c r="K53" s="260">
        <v>441.596</v>
      </c>
      <c r="L53" s="94">
        <v>348.70000000000005</v>
      </c>
      <c r="M53" s="259">
        <v>348.70000000000005</v>
      </c>
      <c r="N53" s="179">
        <v>348.70000000000005</v>
      </c>
      <c r="O53" s="280">
        <v>348.70000000000005</v>
      </c>
      <c r="P53" s="180">
        <v>172.12700000000001</v>
      </c>
      <c r="Q53" s="180">
        <v>172.12700000000001</v>
      </c>
      <c r="R53" s="180">
        <v>172.12700000000001</v>
      </c>
      <c r="S53" s="181">
        <v>172.12700000000001</v>
      </c>
    </row>
    <row r="54" spans="1:19" ht="15.75" thickBot="1" x14ac:dyDescent="0.3">
      <c r="A54" s="233" t="s">
        <v>118</v>
      </c>
      <c r="B54" s="261" t="s">
        <v>99</v>
      </c>
      <c r="C54" s="258" t="s">
        <v>94</v>
      </c>
      <c r="D54" s="262">
        <v>190</v>
      </c>
      <c r="E54" s="262">
        <v>190</v>
      </c>
      <c r="F54" s="262">
        <v>190</v>
      </c>
      <c r="G54" s="262">
        <v>190</v>
      </c>
      <c r="H54" s="260">
        <v>178.40899999999999</v>
      </c>
      <c r="I54" s="260">
        <v>178.40899999999999</v>
      </c>
      <c r="J54" s="260">
        <v>178.40899999999999</v>
      </c>
      <c r="K54" s="260">
        <v>178.40899999999999</v>
      </c>
      <c r="L54" s="182">
        <v>141.79999999999998</v>
      </c>
      <c r="M54" s="262">
        <v>141.79999999999998</v>
      </c>
      <c r="N54" s="278">
        <v>141.79999999999998</v>
      </c>
      <c r="O54" s="281">
        <v>141.79999999999998</v>
      </c>
      <c r="P54" s="182">
        <v>139.13300000000001</v>
      </c>
      <c r="Q54" s="182">
        <v>139.13300000000001</v>
      </c>
      <c r="R54" s="182">
        <v>139.13300000000001</v>
      </c>
      <c r="S54" s="183">
        <v>139.13300000000001</v>
      </c>
    </row>
    <row r="55" spans="1:19" ht="15.75" thickBot="1" x14ac:dyDescent="0.3">
      <c r="A55" s="32" t="s">
        <v>100</v>
      </c>
      <c r="B55" s="25" t="s">
        <v>101</v>
      </c>
      <c r="C55" s="33" t="s">
        <v>102</v>
      </c>
      <c r="D55" s="95">
        <v>107.402</v>
      </c>
      <c r="E55" s="96">
        <v>11.137</v>
      </c>
      <c r="F55" s="97">
        <v>0.497</v>
      </c>
      <c r="G55" s="272">
        <v>119.04</v>
      </c>
      <c r="H55" s="184">
        <v>90.6</v>
      </c>
      <c r="I55" s="75">
        <v>8.75</v>
      </c>
      <c r="J55" s="75">
        <v>0.18</v>
      </c>
      <c r="K55" s="186">
        <v>99.53</v>
      </c>
      <c r="L55" s="150">
        <v>114.871</v>
      </c>
      <c r="M55" s="150">
        <v>18.003</v>
      </c>
      <c r="N55" s="279">
        <v>0.44900000000000001</v>
      </c>
      <c r="O55" s="159">
        <v>133.32</v>
      </c>
      <c r="P55" s="184">
        <v>154.94999999999999</v>
      </c>
      <c r="Q55" s="75">
        <v>37.130000000000003</v>
      </c>
      <c r="R55" s="75">
        <v>0.34</v>
      </c>
      <c r="S55" s="185">
        <v>192.42</v>
      </c>
    </row>
    <row r="56" spans="1:19" x14ac:dyDescent="0.25">
      <c r="A56" s="65" t="s">
        <v>103</v>
      </c>
      <c r="B56" s="35" t="s">
        <v>98</v>
      </c>
      <c r="C56" s="270" t="s">
        <v>104</v>
      </c>
      <c r="D56" s="273">
        <v>84.433956935073553</v>
      </c>
      <c r="E56" s="273">
        <v>8.7557082899965639</v>
      </c>
      <c r="F56" s="273">
        <v>0.39033477492985968</v>
      </c>
      <c r="G56" s="93">
        <v>93.58</v>
      </c>
      <c r="H56" s="224" t="s">
        <v>1</v>
      </c>
      <c r="I56" s="200" t="s">
        <v>1</v>
      </c>
      <c r="J56" s="200" t="s">
        <v>1</v>
      </c>
      <c r="K56" s="93">
        <v>99.53</v>
      </c>
      <c r="L56" s="282">
        <v>114.871</v>
      </c>
      <c r="M56" s="282">
        <v>18.003</v>
      </c>
      <c r="N56" s="282">
        <v>0.44900000000000001</v>
      </c>
      <c r="O56" s="93">
        <v>133.32</v>
      </c>
      <c r="P56" s="98" t="s">
        <v>1</v>
      </c>
      <c r="Q56" s="263" t="s">
        <v>1</v>
      </c>
      <c r="R56" s="263" t="s">
        <v>1</v>
      </c>
      <c r="S56" s="93">
        <v>133.32</v>
      </c>
    </row>
    <row r="57" spans="1:19" ht="15.75" thickBot="1" x14ac:dyDescent="0.3">
      <c r="A57" s="92" t="s">
        <v>105</v>
      </c>
      <c r="B57" s="261" t="s">
        <v>99</v>
      </c>
      <c r="C57" s="271" t="s">
        <v>104</v>
      </c>
      <c r="D57" s="274">
        <v>139.25557718913498</v>
      </c>
      <c r="E57" s="274">
        <v>14.440649898248235</v>
      </c>
      <c r="F57" s="274">
        <v>0.64377291261674008</v>
      </c>
      <c r="G57" s="183">
        <v>154.34</v>
      </c>
      <c r="H57" s="224" t="s">
        <v>1</v>
      </c>
      <c r="I57" s="200" t="s">
        <v>1</v>
      </c>
      <c r="J57" s="200" t="s">
        <v>1</v>
      </c>
      <c r="K57" s="183">
        <v>99.530495931484424</v>
      </c>
      <c r="L57" s="282">
        <v>114.87100000000002</v>
      </c>
      <c r="M57" s="282">
        <v>18.003000000000004</v>
      </c>
      <c r="N57" s="282">
        <v>0.44900000000000007</v>
      </c>
      <c r="O57" s="183">
        <v>133.32000000000002</v>
      </c>
      <c r="P57" s="264" t="s">
        <v>1</v>
      </c>
      <c r="Q57" s="265" t="s">
        <v>1</v>
      </c>
      <c r="R57" s="265" t="s">
        <v>1</v>
      </c>
      <c r="S57" s="183">
        <v>265.52999999999997</v>
      </c>
    </row>
    <row r="58" spans="1:19" ht="15.75" thickBot="1" x14ac:dyDescent="0.3">
      <c r="A58" s="99" t="s">
        <v>106</v>
      </c>
      <c r="B58" s="25" t="s">
        <v>107</v>
      </c>
      <c r="C58" s="33" t="s">
        <v>12</v>
      </c>
      <c r="D58" s="29" t="s">
        <v>1</v>
      </c>
      <c r="E58" s="123" t="s">
        <v>1</v>
      </c>
      <c r="F58" s="123" t="s">
        <v>1</v>
      </c>
      <c r="G58" s="123">
        <v>33765.877139999997</v>
      </c>
      <c r="H58" s="75" t="s">
        <v>1</v>
      </c>
      <c r="I58" s="76" t="s">
        <v>1</v>
      </c>
      <c r="J58" s="76" t="s">
        <v>1</v>
      </c>
      <c r="K58" s="100" t="s">
        <v>1</v>
      </c>
      <c r="L58" s="29" t="s">
        <v>1</v>
      </c>
      <c r="M58" s="26" t="s">
        <v>1</v>
      </c>
      <c r="N58" s="26" t="s">
        <v>1</v>
      </c>
      <c r="O58" s="97" t="s">
        <v>1</v>
      </c>
      <c r="P58" s="29" t="s">
        <v>1</v>
      </c>
      <c r="Q58" s="26" t="s">
        <v>1</v>
      </c>
      <c r="R58" s="26" t="s">
        <v>1</v>
      </c>
      <c r="S58" s="97" t="s">
        <v>1</v>
      </c>
    </row>
    <row r="59" spans="1:19" x14ac:dyDescent="0.25">
      <c r="D59" s="305"/>
      <c r="E59" s="157"/>
      <c r="F59" s="158"/>
      <c r="G59" s="157"/>
      <c r="H59" s="297"/>
      <c r="P59" s="122"/>
    </row>
    <row r="60" spans="1:19" hidden="1" x14ac:dyDescent="0.25">
      <c r="D60" s="122"/>
      <c r="F60" s="113"/>
      <c r="H60" s="155">
        <v>41863.972301935646</v>
      </c>
      <c r="I60" s="155">
        <v>4852.95472747435</v>
      </c>
      <c r="J60" s="155">
        <v>170.79823059</v>
      </c>
      <c r="K60" s="155">
        <v>46887.725260000007</v>
      </c>
    </row>
    <row r="61" spans="1:19" x14ac:dyDescent="0.25">
      <c r="D61" s="122"/>
      <c r="F61" s="113"/>
    </row>
    <row r="62" spans="1:19" ht="18.75" x14ac:dyDescent="0.25">
      <c r="B62" s="148" t="s">
        <v>112</v>
      </c>
      <c r="C62" s="149"/>
      <c r="D62" s="149"/>
      <c r="E62" s="149"/>
      <c r="F62" s="149"/>
      <c r="G62" s="149"/>
      <c r="H62" s="149"/>
      <c r="I62" s="149"/>
      <c r="K62" s="148" t="s">
        <v>113</v>
      </c>
    </row>
  </sheetData>
  <mergeCells count="11">
    <mergeCell ref="P3:S3"/>
    <mergeCell ref="P4:S4"/>
    <mergeCell ref="A3:A5"/>
    <mergeCell ref="B3:B5"/>
    <mergeCell ref="C3:C5"/>
    <mergeCell ref="D3:G3"/>
    <mergeCell ref="D4:G4"/>
    <mergeCell ref="H4:K4"/>
    <mergeCell ref="L4:O4"/>
    <mergeCell ref="H3:K3"/>
    <mergeCell ref="L3:O3"/>
  </mergeCells>
  <pageMargins left="0.39370078740157483" right="0.19685039370078741" top="0.59055118110236227" bottom="0.59055118110236227" header="0.39370078740157483" footer="0.31496062992125984"/>
  <pageSetup paperSize="9" scale="46" orientation="landscape" r:id="rId1"/>
  <headerFooter differentFirst="1">
    <oddHeader>&amp;C&amp;"Times New Roman,обычный"&amp;16&amp;P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Протокол</vt:lpstr>
      <vt:lpstr>Расчёт НВВ 2027</vt:lpstr>
      <vt:lpstr>'Расчёт НВВ 2027'!Область_печати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Чертов Дмитрий Андреевич</dc:creator>
  <cp:lastModifiedBy>Светлана</cp:lastModifiedBy>
  <cp:lastPrinted>2026-04-29T10:05:44Z</cp:lastPrinted>
  <dcterms:created xsi:type="dcterms:W3CDTF">2015-06-05T18:19:34Z</dcterms:created>
  <dcterms:modified xsi:type="dcterms:W3CDTF">2026-05-06T06:19:46Z</dcterms:modified>
</cp:coreProperties>
</file>